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440" windowHeight="7935" firstSheet="2" activeTab="7"/>
  </bookViews>
  <sheets>
    <sheet name="قنات مرکزی اصلاح " sheetId="1" r:id="rId1"/>
    <sheet name="قنات فرومد اصلاح" sheetId="4" r:id="rId2"/>
    <sheet name="قنات کالپوش اصلاح" sheetId="6" r:id="rId3"/>
    <sheet name="آب شرب" sheetId="8" r:id="rId4"/>
    <sheet name="قنات مرکزی " sheetId="2" r:id="rId5"/>
    <sheet name="قنات فرومد" sheetId="3" r:id="rId6"/>
    <sheet name="قنات کالپوش" sheetId="5" r:id="rId7"/>
    <sheet name="جدول منابع آبی" sheetId="7" r:id="rId8"/>
    <sheet name="Sheet1" sheetId="9" r:id="rId9"/>
  </sheets>
  <calcPr calcId="124519"/>
</workbook>
</file>

<file path=xl/calcChain.xml><?xml version="1.0" encoding="utf-8"?>
<calcChain xmlns="http://schemas.openxmlformats.org/spreadsheetml/2006/main">
  <c r="M44" i="8"/>
  <c r="L44"/>
  <c r="K44"/>
  <c r="J44"/>
  <c r="I44"/>
  <c r="H44"/>
  <c r="G44"/>
  <c r="F44"/>
  <c r="E44"/>
  <c r="N43"/>
  <c r="N40"/>
  <c r="N38"/>
  <c r="N37"/>
  <c r="N36"/>
  <c r="N35"/>
  <c r="N34"/>
  <c r="N33"/>
  <c r="N32"/>
  <c r="N31"/>
  <c r="N30"/>
  <c r="N29"/>
  <c r="N28"/>
  <c r="N27"/>
  <c r="N26"/>
  <c r="N25"/>
  <c r="N21"/>
  <c r="N20"/>
  <c r="N15"/>
  <c r="N14"/>
  <c r="N11"/>
  <c r="N10"/>
  <c r="N9"/>
  <c r="N8"/>
  <c r="N7"/>
  <c r="N6"/>
  <c r="N5"/>
  <c r="N44" s="1"/>
  <c r="N3"/>
  <c r="H15" i="6"/>
  <c r="I15"/>
  <c r="G15"/>
  <c r="F15"/>
  <c r="I77" i="4"/>
  <c r="F120" i="1"/>
  <c r="G120"/>
  <c r="H120"/>
  <c r="I120"/>
  <c r="K120"/>
  <c r="L120"/>
  <c r="M120"/>
  <c r="N120"/>
</calcChain>
</file>

<file path=xl/sharedStrings.xml><?xml version="1.0" encoding="utf-8"?>
<sst xmlns="http://schemas.openxmlformats.org/spreadsheetml/2006/main" count="1482" uniqueCount="355">
  <si>
    <t>شهرستان</t>
  </si>
  <si>
    <t>بخش</t>
  </si>
  <si>
    <t>روستا</t>
  </si>
  <si>
    <t>قنات</t>
  </si>
  <si>
    <t>تعداد میله چاه</t>
  </si>
  <si>
    <t>تعداد مالکین</t>
  </si>
  <si>
    <t>وضعیت مالک</t>
  </si>
  <si>
    <t>تعداد شاربین</t>
  </si>
  <si>
    <t>پرآبی</t>
  </si>
  <si>
    <t>متوسط</t>
  </si>
  <si>
    <t>کم آبی</t>
  </si>
  <si>
    <t>آبدهی (لیتر در ثانیه)</t>
  </si>
  <si>
    <t>ردیف</t>
  </si>
  <si>
    <t>میامی</t>
  </si>
  <si>
    <t>باغچه</t>
  </si>
  <si>
    <t>نردین</t>
  </si>
  <si>
    <t>قدس</t>
  </si>
  <si>
    <t>پویه</t>
  </si>
  <si>
    <t>حسین آباد</t>
  </si>
  <si>
    <t>درمیان</t>
  </si>
  <si>
    <t>آب مرجان</t>
  </si>
  <si>
    <t>جلگه دانیال</t>
  </si>
  <si>
    <t>کاریزلی</t>
  </si>
  <si>
    <t>کلاته تواز</t>
  </si>
  <si>
    <t>کلاته دستی</t>
  </si>
  <si>
    <t>بیدک</t>
  </si>
  <si>
    <t>چاهک</t>
  </si>
  <si>
    <t>چاه کال</t>
  </si>
  <si>
    <t>کوکی بالا</t>
  </si>
  <si>
    <t>کوکی پایین</t>
  </si>
  <si>
    <t>رحیم آباد</t>
  </si>
  <si>
    <t>نرم پشته</t>
  </si>
  <si>
    <t>محمود آباد</t>
  </si>
  <si>
    <t>کلاته چشمه قوچی</t>
  </si>
  <si>
    <t>حیدر آباد</t>
  </si>
  <si>
    <t>اسلامی</t>
  </si>
  <si>
    <t>کلاته مرادعلی</t>
  </si>
  <si>
    <t>محمد آباد</t>
  </si>
  <si>
    <t>چاه قاسم</t>
  </si>
  <si>
    <t>سفید کمر بالا</t>
  </si>
  <si>
    <t>سفید کمر پایین</t>
  </si>
  <si>
    <t>عباس عزیز</t>
  </si>
  <si>
    <t>چال خونی پایین</t>
  </si>
  <si>
    <t>کلاته خان رحیمی</t>
  </si>
  <si>
    <t>جندی</t>
  </si>
  <si>
    <t>اصغر عرب عامری</t>
  </si>
  <si>
    <t>کوشکی</t>
  </si>
  <si>
    <t>چال خونی بالا</t>
  </si>
  <si>
    <t>مولا احمدی</t>
  </si>
  <si>
    <t>کوکی احمدی</t>
  </si>
  <si>
    <t>چاه عنایت</t>
  </si>
  <si>
    <t>چاه زرد</t>
  </si>
  <si>
    <t>کلوخ زار</t>
  </si>
  <si>
    <t>عمق مادر چاه (متر)</t>
  </si>
  <si>
    <t>گروهی</t>
  </si>
  <si>
    <t>طول قنات(متر)</t>
  </si>
  <si>
    <t>اراضی زیر دست (هکتار)</t>
  </si>
  <si>
    <t xml:space="preserve"> شبانه روز20</t>
  </si>
  <si>
    <t>شبانه روز21</t>
  </si>
  <si>
    <t>شبانه روز12</t>
  </si>
  <si>
    <t>شبانه روز20</t>
  </si>
  <si>
    <t>جودانه</t>
  </si>
  <si>
    <t>ابراهیم آباد</t>
  </si>
  <si>
    <t>حاج رحمت</t>
  </si>
  <si>
    <t>جوز هاشم</t>
  </si>
  <si>
    <t>علی آباد رستمی</t>
  </si>
  <si>
    <t>سرخه چاه</t>
  </si>
  <si>
    <t>ابراهیم ترابی</t>
  </si>
  <si>
    <t>سنگ آباد</t>
  </si>
  <si>
    <t>کلاته اسد</t>
  </si>
  <si>
    <t>ری آباد</t>
  </si>
  <si>
    <t>کرد آباد</t>
  </si>
  <si>
    <t>هونستان</t>
  </si>
  <si>
    <t>پشت کوه حسین ناصری</t>
  </si>
  <si>
    <t>میر آباد</t>
  </si>
  <si>
    <t>کلاته کربلایی اسماعیل</t>
  </si>
  <si>
    <t>کلاته چوپان</t>
  </si>
  <si>
    <t>کلاته آباد</t>
  </si>
  <si>
    <t>زیدر</t>
  </si>
  <si>
    <t>وزه</t>
  </si>
  <si>
    <t>چشم موزه</t>
  </si>
  <si>
    <t>قره شیر</t>
  </si>
  <si>
    <t>عبدل آباد</t>
  </si>
  <si>
    <t>رحمت آباد</t>
  </si>
  <si>
    <t>سکان نو</t>
  </si>
  <si>
    <t>قاسم آباد</t>
  </si>
  <si>
    <t>کال گزی</t>
  </si>
  <si>
    <t>کود کلاته</t>
  </si>
  <si>
    <t>جوزبان</t>
  </si>
  <si>
    <t>چاه الون</t>
  </si>
  <si>
    <t>قنات پویه</t>
  </si>
  <si>
    <t>اصغر آباد</t>
  </si>
  <si>
    <t>تقی آباد</t>
  </si>
  <si>
    <t>علی آباد کلاته نو</t>
  </si>
  <si>
    <t>جهان آباد</t>
  </si>
  <si>
    <t>شیر خوان</t>
  </si>
  <si>
    <t>سنجوان</t>
  </si>
  <si>
    <t>6اینچ</t>
  </si>
  <si>
    <t>4اینچ</t>
  </si>
  <si>
    <t>3اینچ</t>
  </si>
  <si>
    <t>8لیتر</t>
  </si>
  <si>
    <t>2لیتر</t>
  </si>
  <si>
    <t>2.5اینچ</t>
  </si>
  <si>
    <t>1اینچ</t>
  </si>
  <si>
    <t>20لیتر</t>
  </si>
  <si>
    <t>1.5اینچ</t>
  </si>
  <si>
    <t>25لیتر</t>
  </si>
  <si>
    <t>2اینچ</t>
  </si>
  <si>
    <t>ارمیان</t>
  </si>
  <si>
    <t>سید آباد</t>
  </si>
  <si>
    <t>سرگدار</t>
  </si>
  <si>
    <t>کلاغ نشان پایین</t>
  </si>
  <si>
    <t>کلاغ نشان بالا</t>
  </si>
  <si>
    <t>کلاته نو</t>
  </si>
  <si>
    <t>کلاته انجیلو</t>
  </si>
  <si>
    <t>کلاته دزی</t>
  </si>
  <si>
    <t>علی آباد اکبر غیاثی</t>
  </si>
  <si>
    <t>قنوی</t>
  </si>
  <si>
    <t>کال طاقی</t>
  </si>
  <si>
    <t>گزه</t>
  </si>
  <si>
    <t>کال سپیدار</t>
  </si>
  <si>
    <t>چشمه بسیار</t>
  </si>
  <si>
    <t>مه روشن</t>
  </si>
  <si>
    <t>دره سومالو</t>
  </si>
  <si>
    <t>قنات دره آهو</t>
  </si>
  <si>
    <t>خاندر</t>
  </si>
  <si>
    <t>ولگو بالا</t>
  </si>
  <si>
    <t>ولگو پایین</t>
  </si>
  <si>
    <t>خلخال</t>
  </si>
  <si>
    <t>حیات سوخته</t>
  </si>
  <si>
    <t>میاندشت</t>
  </si>
  <si>
    <t>سر تخت</t>
  </si>
  <si>
    <t>زیرآب زیدر</t>
  </si>
  <si>
    <t>کلاچون</t>
  </si>
  <si>
    <t>عباس آباد</t>
  </si>
  <si>
    <t>بزکلان</t>
  </si>
  <si>
    <t>چشمه حسین عباسی</t>
  </si>
  <si>
    <t>سیاهو</t>
  </si>
  <si>
    <t>کال سفید</t>
  </si>
  <si>
    <t>کلاته سم اسب</t>
  </si>
  <si>
    <t>چشمه سرخ سلطان آباد</t>
  </si>
  <si>
    <t>میاندشت ( داخل رباط)</t>
  </si>
  <si>
    <t>میاندشت(داخل رباط)</t>
  </si>
  <si>
    <t>باقر آباد</t>
  </si>
  <si>
    <t>بکران</t>
  </si>
  <si>
    <t>چاه بستان</t>
  </si>
  <si>
    <t>چالخانه اسدا...</t>
  </si>
  <si>
    <t>شورآب</t>
  </si>
  <si>
    <t>شخصی</t>
  </si>
  <si>
    <t>خشک</t>
  </si>
  <si>
    <t>میراث فرهنگی</t>
  </si>
  <si>
    <t>وقف عموم</t>
  </si>
  <si>
    <t>UTM</t>
  </si>
  <si>
    <t>X</t>
  </si>
  <si>
    <t>Y</t>
  </si>
  <si>
    <t>جمع</t>
  </si>
  <si>
    <t>نام قنات</t>
  </si>
  <si>
    <t>عمق مادر چاه</t>
  </si>
  <si>
    <t>اراضی زیر کشت</t>
  </si>
  <si>
    <t>طول قنات</t>
  </si>
  <si>
    <t>دبی متوسط</t>
  </si>
  <si>
    <t>فرومد</t>
  </si>
  <si>
    <t>کلاته نور</t>
  </si>
  <si>
    <t>قنات شهرستان</t>
  </si>
  <si>
    <t>قنات خیر آباد</t>
  </si>
  <si>
    <t>قنات هردوآب</t>
  </si>
  <si>
    <t>قنات سید باد</t>
  </si>
  <si>
    <t>قنات محمد آباد</t>
  </si>
  <si>
    <t>قنات حسین آباد</t>
  </si>
  <si>
    <t>قنات برزقند</t>
  </si>
  <si>
    <t>قنات نصرتیه</t>
  </si>
  <si>
    <t>قنات قلعه سراوی</t>
  </si>
  <si>
    <t>قنات چشمه سراوی</t>
  </si>
  <si>
    <t>کلاته ملا</t>
  </si>
  <si>
    <t>محسن آباد</t>
  </si>
  <si>
    <t>بایر</t>
  </si>
  <si>
    <t>اسماعیل آباد</t>
  </si>
  <si>
    <t>میرحاج</t>
  </si>
  <si>
    <t>کلاته حسینی</t>
  </si>
  <si>
    <t>کلاته صالح</t>
  </si>
  <si>
    <t>خرتیزان</t>
  </si>
  <si>
    <t>حمت آباد</t>
  </si>
  <si>
    <t>کلاته قلیچ</t>
  </si>
  <si>
    <t>کلاته ...</t>
  </si>
  <si>
    <t>میراعلم</t>
  </si>
  <si>
    <t>فیروزآباد سفلی</t>
  </si>
  <si>
    <t>اشترگردن</t>
  </si>
  <si>
    <t>قنات جور</t>
  </si>
  <si>
    <t>باغ نو</t>
  </si>
  <si>
    <t>قنات قرشمار آباد</t>
  </si>
  <si>
    <t>قنات حاج میرعلی</t>
  </si>
  <si>
    <t>چشمه قاسم</t>
  </si>
  <si>
    <t>کلاته گز</t>
  </si>
  <si>
    <t>قنات محمدابراهیم تقی</t>
  </si>
  <si>
    <t>قنات قاسمی</t>
  </si>
  <si>
    <t>قنات غلام صابری</t>
  </si>
  <si>
    <t>قنات عباس عسگری</t>
  </si>
  <si>
    <t>اسکندر اباد</t>
  </si>
  <si>
    <t>مظفر</t>
  </si>
  <si>
    <t>سلطان آباد</t>
  </si>
  <si>
    <t>ملاته عبدا...</t>
  </si>
  <si>
    <t>کلاته پهنستان</t>
  </si>
  <si>
    <t>قنات رودبار</t>
  </si>
  <si>
    <t>کلاته سادات سفلی</t>
  </si>
  <si>
    <t>قنات سرنو</t>
  </si>
  <si>
    <t>قنات کلاته سادات سفلی</t>
  </si>
  <si>
    <t>کلاته سادات علیا</t>
  </si>
  <si>
    <t>مهدی آباد</t>
  </si>
  <si>
    <t>استربند</t>
  </si>
  <si>
    <t>قنات یارمحمد</t>
  </si>
  <si>
    <t>قنات سنقورو</t>
  </si>
  <si>
    <t>سینه ریگ</t>
  </si>
  <si>
    <t>مندستان بالا</t>
  </si>
  <si>
    <t>ملا قربان</t>
  </si>
  <si>
    <t>قنات صادق آباد</t>
  </si>
  <si>
    <t>کلاته موسی</t>
  </si>
  <si>
    <t>کردوان</t>
  </si>
  <si>
    <t xml:space="preserve">رحیم آباد </t>
  </si>
  <si>
    <t>بذر آباد</t>
  </si>
  <si>
    <t>مسیح آباد</t>
  </si>
  <si>
    <t>کلاته بیرون</t>
  </si>
  <si>
    <t>کلاته نهر</t>
  </si>
  <si>
    <t>کلاته عبدول</t>
  </si>
  <si>
    <t>اسلام آباد</t>
  </si>
  <si>
    <t>قنات حسین نوروزی</t>
  </si>
  <si>
    <t>بالای کلاته عبدل</t>
  </si>
  <si>
    <t>مسیح آباد بالا</t>
  </si>
  <si>
    <t>کلاته خوردی</t>
  </si>
  <si>
    <t>خرم آباد</t>
  </si>
  <si>
    <t>سقاباد</t>
  </si>
  <si>
    <t>کاتته فرهنگ</t>
  </si>
  <si>
    <t>چشمه سفید</t>
  </si>
  <si>
    <t>الهاک</t>
  </si>
  <si>
    <t>الحاک</t>
  </si>
  <si>
    <t>شاه عباس</t>
  </si>
  <si>
    <t>قلعه پایین کوه سفید</t>
  </si>
  <si>
    <t>معدن عباس آباد</t>
  </si>
  <si>
    <t>فیروزآباد علیا</t>
  </si>
  <si>
    <t>فیروز آباد علیا</t>
  </si>
  <si>
    <t>کلاته بدر</t>
  </si>
  <si>
    <t>مندستان پایین</t>
  </si>
  <si>
    <t>مشخصات كليه قنوات فعال تحت پوشش مركز</t>
  </si>
  <si>
    <t>رديف</t>
  </si>
  <si>
    <t>طول قنات (متر)</t>
  </si>
  <si>
    <t>حدود آبدهي (ليتر در ثانيه)</t>
  </si>
  <si>
    <t>طول خشكه كار (متر)</t>
  </si>
  <si>
    <t>طول تر كار (متر)</t>
  </si>
  <si>
    <t>تعداد ميله چاه</t>
  </si>
  <si>
    <t>طول هرنج</t>
  </si>
  <si>
    <t>مشخصات UTM مادر چاه</t>
  </si>
  <si>
    <t>مشخصات UTM  مظهر</t>
  </si>
  <si>
    <t>سطح زير كشت (هكتار)</t>
  </si>
  <si>
    <t>وضعيت مالكيت</t>
  </si>
  <si>
    <t>تعداد بهره برداران</t>
  </si>
  <si>
    <t>ميامي</t>
  </si>
  <si>
    <t>كالپوش</t>
  </si>
  <si>
    <t>40 S 394992E  4118821N</t>
  </si>
  <si>
    <t>40 S 395084E  4118435N</t>
  </si>
  <si>
    <t>عمومي</t>
  </si>
  <si>
    <t>نردين</t>
  </si>
  <si>
    <t>كلاته تواز</t>
  </si>
  <si>
    <t>40 S 384631E  4095934N</t>
  </si>
  <si>
    <t>40 S 385123E  4096305N</t>
  </si>
  <si>
    <t>قوري دره</t>
  </si>
  <si>
    <t>40 S 391964E  4111107N</t>
  </si>
  <si>
    <t>40 S 392632E  4110858N</t>
  </si>
  <si>
    <t>100 (ديم)</t>
  </si>
  <si>
    <t>كلاته دستي</t>
  </si>
  <si>
    <t>40 S 386315E  4100615N</t>
  </si>
  <si>
    <t>40 S 386672E  4100095N</t>
  </si>
  <si>
    <t>دشت دانیال</t>
  </si>
  <si>
    <t>40 S 400939E 4114927N</t>
  </si>
  <si>
    <t>40 S 403166E  4113610N</t>
  </si>
  <si>
    <t>در گذشته 250 هکتار</t>
  </si>
  <si>
    <t>حق الخواجه</t>
  </si>
  <si>
    <t>ترکمان کالی</t>
  </si>
  <si>
    <t>-</t>
  </si>
  <si>
    <t>40 S 398389E 4116951N</t>
  </si>
  <si>
    <t>40 S 398513E  4116423N</t>
  </si>
  <si>
    <t>در گذشته 200 هکتار</t>
  </si>
  <si>
    <t>عرب مزاری</t>
  </si>
  <si>
    <t>40 S 386353E  4098398N</t>
  </si>
  <si>
    <t>40 S 387269E 4099160N</t>
  </si>
  <si>
    <t>40 S 387873E 4099303N</t>
  </si>
  <si>
    <t>جیرانسویی</t>
  </si>
  <si>
    <t>در گذشته 209 هکتار</t>
  </si>
  <si>
    <t>150 هکتار</t>
  </si>
  <si>
    <t>کله گرگی</t>
  </si>
  <si>
    <t>تات کوری</t>
  </si>
  <si>
    <t>آب</t>
  </si>
  <si>
    <t>منابع</t>
  </si>
  <si>
    <t>منابع آب آشامیدنی</t>
  </si>
  <si>
    <t>چاه</t>
  </si>
  <si>
    <t>چشمه</t>
  </si>
  <si>
    <t>سد</t>
  </si>
  <si>
    <t>منابع آب کشاورزی</t>
  </si>
  <si>
    <t>منابع آب عشایری</t>
  </si>
  <si>
    <t>منابع آب صنعت</t>
  </si>
  <si>
    <t>منابع آب معدن</t>
  </si>
  <si>
    <t>منابع آب خدمات</t>
  </si>
  <si>
    <t>مصارف</t>
  </si>
  <si>
    <t xml:space="preserve">مصرف آب کشاورزی </t>
  </si>
  <si>
    <t>مصرف آب دامداری</t>
  </si>
  <si>
    <t>مصرف آب عشایری</t>
  </si>
  <si>
    <t>مصرف آب صنعت</t>
  </si>
  <si>
    <t>مصرف آب معدن</t>
  </si>
  <si>
    <t>مصرف آب خدمات</t>
  </si>
  <si>
    <t>لیتر</t>
  </si>
  <si>
    <t>جمع منابع آشامیدنی</t>
  </si>
  <si>
    <t>جمع منابع کشاورزی</t>
  </si>
  <si>
    <t xml:space="preserve">اطلاعات منابع آبي روستاهاي تحت پوشش شهرستان ميامي </t>
  </si>
  <si>
    <t>نام روستا</t>
  </si>
  <si>
    <t>خانوار</t>
  </si>
  <si>
    <t>جمعيت</t>
  </si>
  <si>
    <t>مشترك</t>
  </si>
  <si>
    <t>ساير</t>
  </si>
  <si>
    <t>مقدار آب تأمين شده به ليتر بر ثانيه</t>
  </si>
  <si>
    <t>مقدار آب مورد نياز به ليتر بر ثانيه</t>
  </si>
  <si>
    <t>کمبود</t>
  </si>
  <si>
    <t xml:space="preserve">ابراهیم اباد بالا </t>
  </si>
  <si>
    <t>ابراهیم اباد پایین</t>
  </si>
  <si>
    <t>همت اباد</t>
  </si>
  <si>
    <t>سرحدات</t>
  </si>
  <si>
    <t>محمد اباد میامی</t>
  </si>
  <si>
    <t xml:space="preserve">قدس </t>
  </si>
  <si>
    <t>پل ابریشم</t>
  </si>
  <si>
    <t xml:space="preserve">محمد اباد پل ابریشم </t>
  </si>
  <si>
    <t>چاه شیرین</t>
  </si>
  <si>
    <t xml:space="preserve">حسین اباد پل ابریشم </t>
  </si>
  <si>
    <t>چاه فرش</t>
  </si>
  <si>
    <t>بکران تا ری آباد</t>
  </si>
  <si>
    <t>استرخو</t>
  </si>
  <si>
    <t xml:space="preserve">مهدی اباد </t>
  </si>
  <si>
    <t xml:space="preserve">حسین اباد </t>
  </si>
  <si>
    <t>کرد اباد</t>
  </si>
  <si>
    <t xml:space="preserve">جهان اباد </t>
  </si>
  <si>
    <t>کوهان</t>
  </si>
  <si>
    <t xml:space="preserve">شریف اباد </t>
  </si>
  <si>
    <t>ری اباد</t>
  </si>
  <si>
    <t>کالپوش</t>
  </si>
  <si>
    <t>گلستان</t>
  </si>
  <si>
    <t>کرنگ</t>
  </si>
  <si>
    <t>قوشه دگرمان</t>
  </si>
  <si>
    <t>سود اغلن</t>
  </si>
  <si>
    <t>حسين آبادکالپوش (وحسن آباد وفرهنگ آباد)</t>
  </si>
  <si>
    <t>کمردار</t>
  </si>
  <si>
    <t>دشت شاد</t>
  </si>
  <si>
    <t>نام نیک</t>
  </si>
  <si>
    <t>فرومد و عباس آباد</t>
  </si>
  <si>
    <t>عباس اباد</t>
  </si>
  <si>
    <t xml:space="preserve">کلاته عبدل </t>
  </si>
  <si>
    <t>کلاته سادات بالا</t>
  </si>
  <si>
    <t>کلاته سادات پایین</t>
  </si>
  <si>
    <t>میراعلم و مسیح آباد</t>
  </si>
  <si>
    <t>جمع كل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</si>
</sst>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-* #,##0.00_-;_-* #,##0.00\-;_-* &quot;-&quot;??_-;_-@_-"/>
  </numFmts>
  <fonts count="13">
    <font>
      <sz val="11"/>
      <color theme="1"/>
      <name val="Calibri"/>
      <family val="2"/>
      <charset val="178"/>
      <scheme val="minor"/>
    </font>
    <font>
      <sz val="11"/>
      <color theme="1"/>
      <name val="2  Badr"/>
      <charset val="178"/>
    </font>
    <font>
      <sz val="11"/>
      <color theme="1"/>
      <name val="B Nazanin"/>
      <charset val="178"/>
    </font>
    <font>
      <b/>
      <sz val="8"/>
      <color theme="1"/>
      <name val="B Nazanin"/>
      <charset val="178"/>
    </font>
    <font>
      <sz val="8"/>
      <color theme="1"/>
      <name val="B Nazanin"/>
      <charset val="178"/>
    </font>
    <font>
      <sz val="8"/>
      <name val="B Nazanin"/>
      <charset val="178"/>
    </font>
    <font>
      <b/>
      <sz val="9"/>
      <color theme="1"/>
      <name val="B Nazanin"/>
      <charset val="178"/>
    </font>
    <font>
      <sz val="11"/>
      <color theme="1"/>
      <name val="Calibri"/>
      <family val="2"/>
      <charset val="178"/>
      <scheme val="minor"/>
    </font>
    <font>
      <sz val="11"/>
      <color theme="1"/>
      <name val="B Zar"/>
      <charset val="178"/>
    </font>
    <font>
      <b/>
      <sz val="12"/>
      <color theme="1"/>
      <name val="B Zar"/>
      <charset val="178"/>
    </font>
    <font>
      <sz val="11"/>
      <name val="B Nazanin"/>
      <charset val="178"/>
    </font>
    <font>
      <b/>
      <sz val="11"/>
      <color theme="1"/>
      <name val="B Nazanin"/>
      <charset val="178"/>
    </font>
    <font>
      <sz val="10"/>
      <color theme="1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7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1" fontId="2" fillId="0" borderId="0" xfId="0" applyNumberFormat="1" applyFont="1" applyAlignment="1">
      <alignment horizontal="center" vertical="center"/>
    </xf>
    <xf numFmtId="0" fontId="4" fillId="0" borderId="10" xfId="0" applyFont="1" applyBorder="1" applyAlignment="1">
      <alignment horizontal="center" vertical="center" wrapText="1" readingOrder="2"/>
    </xf>
    <xf numFmtId="0" fontId="4" fillId="0" borderId="4" xfId="0" applyFont="1" applyBorder="1" applyAlignment="1">
      <alignment horizontal="center" vertical="center" wrapText="1" readingOrder="2"/>
    </xf>
    <xf numFmtId="0" fontId="4" fillId="0" borderId="6" xfId="0" applyFont="1" applyBorder="1" applyAlignment="1">
      <alignment horizontal="center" vertical="center" readingOrder="2"/>
    </xf>
    <xf numFmtId="0" fontId="4" fillId="0" borderId="1" xfId="0" applyFont="1" applyBorder="1" applyAlignment="1">
      <alignment horizontal="center" vertical="center" readingOrder="2"/>
    </xf>
    <xf numFmtId="0" fontId="4" fillId="0" borderId="1" xfId="0" applyFont="1" applyBorder="1" applyAlignment="1">
      <alignment horizontal="center" vertical="center" readingOrder="1"/>
    </xf>
    <xf numFmtId="0" fontId="4" fillId="0" borderId="1" xfId="0" applyFont="1" applyFill="1" applyBorder="1" applyAlignment="1">
      <alignment horizontal="center" vertical="center" readingOrder="1"/>
    </xf>
    <xf numFmtId="0" fontId="4" fillId="0" borderId="1" xfId="0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center" readingOrder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4" xfId="0" applyFont="1" applyBorder="1" applyAlignment="1">
      <alignment horizontal="center" vertical="center" readingOrder="2"/>
    </xf>
    <xf numFmtId="0" fontId="4" fillId="0" borderId="1" xfId="0" applyFont="1" applyBorder="1" applyAlignment="1">
      <alignment horizontal="center" vertical="center" wrapText="1" readingOrder="2"/>
    </xf>
    <xf numFmtId="0" fontId="4" fillId="0" borderId="1" xfId="0" applyFont="1" applyFill="1" applyBorder="1" applyAlignment="1">
      <alignment horizontal="center" vertical="center" readingOrder="2"/>
    </xf>
    <xf numFmtId="0" fontId="4" fillId="0" borderId="1" xfId="0" applyFont="1" applyFill="1" applyBorder="1" applyAlignment="1">
      <alignment horizontal="center" vertical="center" wrapText="1" readingOrder="2"/>
    </xf>
    <xf numFmtId="0" fontId="4" fillId="0" borderId="0" xfId="0" applyFont="1" applyAlignment="1">
      <alignment horizontal="center" vertical="center" readingOrder="2"/>
    </xf>
    <xf numFmtId="0" fontId="4" fillId="0" borderId="1" xfId="0" applyFont="1" applyBorder="1" applyAlignment="1">
      <alignment readingOrder="2"/>
    </xf>
    <xf numFmtId="0" fontId="4" fillId="0" borderId="4" xfId="0" applyFont="1" applyFill="1" applyBorder="1" applyAlignment="1">
      <alignment horizontal="center" vertical="center" wrapText="1"/>
    </xf>
    <xf numFmtId="0" fontId="6" fillId="0" borderId="14" xfId="0" applyFont="1" applyBorder="1"/>
    <xf numFmtId="0" fontId="6" fillId="0" borderId="15" xfId="0" applyFont="1" applyBorder="1"/>
    <xf numFmtId="0" fontId="6" fillId="0" borderId="16" xfId="0" applyFont="1" applyBorder="1"/>
    <xf numFmtId="0" fontId="6" fillId="0" borderId="15" xfId="0" applyFont="1" applyBorder="1" applyAlignment="1">
      <alignment horizontal="center"/>
    </xf>
    <xf numFmtId="0" fontId="0" fillId="0" borderId="1" xfId="0" applyBorder="1"/>
    <xf numFmtId="0" fontId="8" fillId="0" borderId="0" xfId="0" applyFont="1" applyFill="1" applyAlignment="1">
      <alignment horizontal="center" vertical="center" textRotation="90" wrapText="1"/>
    </xf>
    <xf numFmtId="0" fontId="2" fillId="0" borderId="1" xfId="0" applyFont="1" applyFill="1" applyBorder="1" applyAlignment="1">
      <alignment vertical="center" textRotation="90" wrapText="1"/>
    </xf>
    <xf numFmtId="0" fontId="2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textRotation="90" wrapText="1"/>
    </xf>
    <xf numFmtId="0" fontId="8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readingOrder="2"/>
    </xf>
    <xf numFmtId="164" fontId="10" fillId="0" borderId="1" xfId="1" applyNumberFormat="1" applyFont="1" applyFill="1" applyBorder="1" applyAlignment="1">
      <alignment horizontal="center" vertical="center" readingOrder="2"/>
    </xf>
    <xf numFmtId="0" fontId="5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2" fontId="8" fillId="0" borderId="0" xfId="0" applyNumberFormat="1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textRotation="90" wrapText="1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readingOrder="2"/>
    </xf>
    <xf numFmtId="0" fontId="4" fillId="0" borderId="1" xfId="0" applyFont="1" applyBorder="1" applyAlignment="1">
      <alignment horizontal="center" vertical="center" readingOrder="2"/>
    </xf>
    <xf numFmtId="0" fontId="4" fillId="0" borderId="1" xfId="0" applyFont="1" applyFill="1" applyBorder="1" applyAlignment="1">
      <alignment horizontal="center" vertical="center" readingOrder="2"/>
    </xf>
    <xf numFmtId="0" fontId="4" fillId="0" borderId="1" xfId="0" applyFont="1" applyFill="1" applyBorder="1" applyAlignment="1">
      <alignment horizontal="center" vertical="center" wrapText="1" readingOrder="2"/>
    </xf>
    <xf numFmtId="0" fontId="4" fillId="0" borderId="1" xfId="0" applyFont="1" applyBorder="1" applyAlignment="1">
      <alignment horizontal="center" vertical="center" readingOrder="1"/>
    </xf>
    <xf numFmtId="0" fontId="4" fillId="0" borderId="4" xfId="0" applyFont="1" applyBorder="1" applyAlignment="1">
      <alignment horizontal="center" vertical="center" wrapText="1" readingOrder="2"/>
    </xf>
    <xf numFmtId="0" fontId="4" fillId="0" borderId="3" xfId="0" applyFont="1" applyBorder="1" applyAlignment="1">
      <alignment horizontal="center" vertical="center" wrapText="1" readingOrder="2"/>
    </xf>
    <xf numFmtId="0" fontId="11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textRotation="90" wrapText="1"/>
    </xf>
    <xf numFmtId="0" fontId="2" fillId="0" borderId="17" xfId="0" applyFont="1" applyFill="1" applyBorder="1" applyAlignment="1">
      <alignment horizontal="center" vertical="center" textRotation="90" wrapText="1"/>
    </xf>
    <xf numFmtId="0" fontId="2" fillId="0" borderId="3" xfId="0" applyFont="1" applyFill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97"/>
  <sheetViews>
    <sheetView rightToLeft="1" topLeftCell="A70" workbookViewId="0">
      <selection activeCell="M120" sqref="M120"/>
    </sheetView>
  </sheetViews>
  <sheetFormatPr defaultColWidth="9" defaultRowHeight="13.5"/>
  <cols>
    <col min="1" max="1" width="4.5703125" style="3" customWidth="1"/>
    <col min="2" max="2" width="5.85546875" style="3" customWidth="1"/>
    <col min="3" max="3" width="6.42578125" style="3" customWidth="1"/>
    <col min="4" max="4" width="7.42578125" style="3" customWidth="1"/>
    <col min="5" max="5" width="12.140625" style="3" customWidth="1"/>
    <col min="6" max="6" width="7.7109375" style="3" customWidth="1"/>
    <col min="7" max="7" width="7.5703125" style="3" customWidth="1"/>
    <col min="8" max="8" width="11" style="3" customWidth="1"/>
    <col min="9" max="9" width="7.42578125" style="3" customWidth="1"/>
    <col min="10" max="10" width="11.7109375" style="3" customWidth="1"/>
    <col min="11" max="11" width="9.28515625" style="3" customWidth="1"/>
    <col min="12" max="12" width="7.7109375" style="3" customWidth="1"/>
    <col min="13" max="13" width="4.5703125" style="3" customWidth="1"/>
    <col min="14" max="14" width="5.42578125" style="3" customWidth="1"/>
    <col min="15" max="15" width="6.5703125" style="3" customWidth="1"/>
    <col min="16" max="16" width="9.140625" style="3" customWidth="1"/>
    <col min="17" max="17" width="8" style="3" customWidth="1"/>
    <col min="18" max="16384" width="9" style="3"/>
  </cols>
  <sheetData>
    <row r="1" spans="1:17" ht="22.5" customHeight="1" thickBot="1">
      <c r="A1" s="52" t="s">
        <v>12</v>
      </c>
      <c r="B1" s="52" t="s">
        <v>0</v>
      </c>
      <c r="C1" s="52" t="s">
        <v>1</v>
      </c>
      <c r="D1" s="52" t="s">
        <v>2</v>
      </c>
      <c r="E1" s="52" t="s">
        <v>3</v>
      </c>
      <c r="F1" s="54" t="s">
        <v>4</v>
      </c>
      <c r="G1" s="54" t="s">
        <v>53</v>
      </c>
      <c r="H1" s="52" t="s">
        <v>6</v>
      </c>
      <c r="I1" s="54" t="s">
        <v>5</v>
      </c>
      <c r="J1" s="52" t="s">
        <v>7</v>
      </c>
      <c r="K1" s="54" t="s">
        <v>56</v>
      </c>
      <c r="L1" s="52" t="s">
        <v>55</v>
      </c>
      <c r="M1" s="52" t="s">
        <v>11</v>
      </c>
      <c r="N1" s="52"/>
      <c r="O1" s="56"/>
      <c r="P1" s="50" t="s">
        <v>152</v>
      </c>
      <c r="Q1" s="51"/>
    </row>
    <row r="2" spans="1:17" ht="21" customHeight="1">
      <c r="A2" s="53"/>
      <c r="B2" s="53"/>
      <c r="C2" s="53"/>
      <c r="D2" s="53"/>
      <c r="E2" s="53"/>
      <c r="F2" s="55"/>
      <c r="G2" s="55"/>
      <c r="H2" s="53"/>
      <c r="I2" s="55"/>
      <c r="J2" s="53"/>
      <c r="K2" s="55"/>
      <c r="L2" s="53"/>
      <c r="M2" s="4" t="s">
        <v>8</v>
      </c>
      <c r="N2" s="4" t="s">
        <v>9</v>
      </c>
      <c r="O2" s="5" t="s">
        <v>10</v>
      </c>
      <c r="P2" s="6" t="s">
        <v>154</v>
      </c>
      <c r="Q2" s="6" t="s">
        <v>153</v>
      </c>
    </row>
    <row r="3" spans="1:17" ht="9" customHeight="1">
      <c r="A3" s="7">
        <v>1</v>
      </c>
      <c r="B3" s="7" t="s">
        <v>13</v>
      </c>
      <c r="C3" s="7"/>
      <c r="D3" s="7" t="s">
        <v>21</v>
      </c>
      <c r="E3" s="7" t="s">
        <v>22</v>
      </c>
      <c r="F3" s="7">
        <v>110</v>
      </c>
      <c r="G3" s="7">
        <v>17</v>
      </c>
      <c r="H3" s="7" t="s">
        <v>54</v>
      </c>
      <c r="I3" s="7">
        <v>50</v>
      </c>
      <c r="J3" s="7" t="s">
        <v>57</v>
      </c>
      <c r="K3" s="7">
        <v>400</v>
      </c>
      <c r="L3" s="7">
        <v>3000</v>
      </c>
      <c r="M3" s="7">
        <v>0</v>
      </c>
      <c r="N3" s="7">
        <v>0</v>
      </c>
      <c r="O3" s="7"/>
      <c r="P3" s="7"/>
      <c r="Q3" s="7"/>
    </row>
    <row r="4" spans="1:17" ht="9" customHeight="1">
      <c r="A4" s="7">
        <v>2</v>
      </c>
      <c r="B4" s="7" t="s">
        <v>13</v>
      </c>
      <c r="C4" s="7"/>
      <c r="D4" s="7" t="s">
        <v>14</v>
      </c>
      <c r="E4" s="7" t="s">
        <v>14</v>
      </c>
      <c r="F4" s="7">
        <v>25</v>
      </c>
      <c r="G4" s="7">
        <v>17</v>
      </c>
      <c r="H4" s="7" t="s">
        <v>54</v>
      </c>
      <c r="I4" s="7">
        <v>40</v>
      </c>
      <c r="J4" s="7" t="s">
        <v>58</v>
      </c>
      <c r="K4" s="7">
        <v>200</v>
      </c>
      <c r="L4" s="7">
        <v>600</v>
      </c>
      <c r="M4" s="7">
        <v>16</v>
      </c>
      <c r="N4" s="7">
        <v>12</v>
      </c>
      <c r="O4" s="7">
        <v>2</v>
      </c>
      <c r="P4" s="7"/>
      <c r="Q4" s="7"/>
    </row>
    <row r="5" spans="1:17" ht="9" customHeight="1">
      <c r="A5" s="7">
        <v>3</v>
      </c>
      <c r="B5" s="7" t="s">
        <v>13</v>
      </c>
      <c r="C5" s="7"/>
      <c r="D5" s="7" t="s">
        <v>15</v>
      </c>
      <c r="E5" s="7" t="s">
        <v>23</v>
      </c>
      <c r="F5" s="7">
        <v>100</v>
      </c>
      <c r="G5" s="7">
        <v>20</v>
      </c>
      <c r="H5" s="7" t="s">
        <v>54</v>
      </c>
      <c r="I5" s="7">
        <v>50</v>
      </c>
      <c r="J5" s="7" t="s">
        <v>60</v>
      </c>
      <c r="K5" s="7">
        <v>0</v>
      </c>
      <c r="L5" s="7">
        <v>2500</v>
      </c>
      <c r="M5" s="7">
        <v>24</v>
      </c>
      <c r="N5" s="7">
        <v>12</v>
      </c>
      <c r="O5" s="7">
        <v>2.5</v>
      </c>
      <c r="P5" s="7"/>
      <c r="Q5" s="7"/>
    </row>
    <row r="6" spans="1:17" ht="9" customHeight="1">
      <c r="A6" s="7">
        <v>4</v>
      </c>
      <c r="B6" s="7" t="s">
        <v>13</v>
      </c>
      <c r="C6" s="7"/>
      <c r="D6" s="7" t="s">
        <v>15</v>
      </c>
      <c r="E6" s="7" t="s">
        <v>24</v>
      </c>
      <c r="F6" s="7">
        <v>35</v>
      </c>
      <c r="G6" s="7">
        <v>20</v>
      </c>
      <c r="H6" s="7" t="s">
        <v>54</v>
      </c>
      <c r="I6" s="7">
        <v>20</v>
      </c>
      <c r="J6" s="7" t="s">
        <v>59</v>
      </c>
      <c r="K6" s="7">
        <v>300</v>
      </c>
      <c r="L6" s="7">
        <v>800</v>
      </c>
      <c r="M6" s="7">
        <v>12</v>
      </c>
      <c r="N6" s="7">
        <v>10</v>
      </c>
      <c r="O6" s="7">
        <v>1.5</v>
      </c>
      <c r="P6" s="7"/>
      <c r="Q6" s="7"/>
    </row>
    <row r="7" spans="1:17" ht="9" customHeight="1">
      <c r="A7" s="7">
        <v>5</v>
      </c>
      <c r="B7" s="7" t="s">
        <v>13</v>
      </c>
      <c r="C7" s="7"/>
      <c r="D7" s="7" t="s">
        <v>16</v>
      </c>
      <c r="E7" s="7" t="s">
        <v>25</v>
      </c>
      <c r="F7" s="7">
        <v>25</v>
      </c>
      <c r="G7" s="7">
        <v>22</v>
      </c>
      <c r="H7" s="7"/>
      <c r="I7" s="7">
        <v>15</v>
      </c>
      <c r="J7" s="7"/>
      <c r="K7" s="7">
        <v>6</v>
      </c>
      <c r="L7" s="7">
        <v>700</v>
      </c>
      <c r="M7" s="7">
        <v>1.5</v>
      </c>
      <c r="N7" s="7">
        <v>1.5</v>
      </c>
      <c r="O7" s="7"/>
      <c r="P7" s="7"/>
      <c r="Q7" s="7"/>
    </row>
    <row r="8" spans="1:17" ht="9" customHeight="1">
      <c r="A8" s="7">
        <v>6</v>
      </c>
      <c r="B8" s="7" t="s">
        <v>13</v>
      </c>
      <c r="C8" s="7"/>
      <c r="D8" s="7" t="s">
        <v>16</v>
      </c>
      <c r="E8" s="7" t="s">
        <v>26</v>
      </c>
      <c r="F8" s="7">
        <v>24</v>
      </c>
      <c r="G8" s="7">
        <v>15</v>
      </c>
      <c r="H8" s="7"/>
      <c r="I8" s="7">
        <v>20</v>
      </c>
      <c r="J8" s="7"/>
      <c r="K8" s="7">
        <v>4</v>
      </c>
      <c r="L8" s="7">
        <v>650</v>
      </c>
      <c r="M8" s="7">
        <v>0.5</v>
      </c>
      <c r="N8" s="7">
        <v>0.5</v>
      </c>
      <c r="O8" s="7"/>
      <c r="P8" s="7"/>
      <c r="Q8" s="7"/>
    </row>
    <row r="9" spans="1:17" ht="9" customHeight="1">
      <c r="A9" s="7">
        <v>7</v>
      </c>
      <c r="B9" s="7" t="s">
        <v>13</v>
      </c>
      <c r="C9" s="7"/>
      <c r="D9" s="7" t="s">
        <v>16</v>
      </c>
      <c r="E9" s="7" t="s">
        <v>16</v>
      </c>
      <c r="F9" s="7">
        <v>60</v>
      </c>
      <c r="G9" s="7">
        <v>18</v>
      </c>
      <c r="H9" s="7"/>
      <c r="I9" s="7">
        <v>40</v>
      </c>
      <c r="J9" s="7"/>
      <c r="K9" s="7">
        <v>8</v>
      </c>
      <c r="L9" s="7">
        <v>1800</v>
      </c>
      <c r="M9" s="7">
        <v>1</v>
      </c>
      <c r="N9" s="7">
        <v>1</v>
      </c>
      <c r="O9" s="7"/>
      <c r="P9" s="7">
        <v>40240023.93</v>
      </c>
      <c r="Q9" s="7">
        <v>359791.11</v>
      </c>
    </row>
    <row r="10" spans="1:17" ht="9" customHeight="1">
      <c r="A10" s="7">
        <v>8</v>
      </c>
      <c r="B10" s="7" t="s">
        <v>13</v>
      </c>
      <c r="C10" s="7"/>
      <c r="D10" s="7" t="s">
        <v>16</v>
      </c>
      <c r="E10" s="7" t="s">
        <v>27</v>
      </c>
      <c r="F10" s="7">
        <v>34</v>
      </c>
      <c r="G10" s="7">
        <v>15</v>
      </c>
      <c r="H10" s="7"/>
      <c r="I10" s="7">
        <v>15</v>
      </c>
      <c r="J10" s="7"/>
      <c r="K10" s="7">
        <v>4</v>
      </c>
      <c r="L10" s="7">
        <v>1000</v>
      </c>
      <c r="M10" s="7">
        <v>2.5</v>
      </c>
      <c r="N10" s="7">
        <v>2.5</v>
      </c>
      <c r="O10" s="7"/>
      <c r="P10" s="7"/>
      <c r="Q10" s="7"/>
    </row>
    <row r="11" spans="1:17" ht="9" customHeight="1">
      <c r="A11" s="7">
        <v>9</v>
      </c>
      <c r="B11" s="7" t="s">
        <v>13</v>
      </c>
      <c r="C11" s="7"/>
      <c r="D11" s="7" t="s">
        <v>16</v>
      </c>
      <c r="E11" s="7" t="s">
        <v>28</v>
      </c>
      <c r="F11" s="7">
        <v>50</v>
      </c>
      <c r="G11" s="7">
        <v>8</v>
      </c>
      <c r="H11" s="7"/>
      <c r="I11" s="7">
        <v>20</v>
      </c>
      <c r="J11" s="7"/>
      <c r="K11" s="7">
        <v>7</v>
      </c>
      <c r="L11" s="7">
        <v>1200</v>
      </c>
      <c r="M11" s="7">
        <v>0.5</v>
      </c>
      <c r="N11" s="7">
        <v>0.5</v>
      </c>
      <c r="O11" s="7"/>
      <c r="P11" s="7"/>
      <c r="Q11" s="7"/>
    </row>
    <row r="12" spans="1:17" ht="9" customHeight="1">
      <c r="A12" s="7">
        <v>10</v>
      </c>
      <c r="B12" s="7" t="s">
        <v>13</v>
      </c>
      <c r="C12" s="7"/>
      <c r="D12" s="7" t="s">
        <v>16</v>
      </c>
      <c r="E12" s="7" t="s">
        <v>29</v>
      </c>
      <c r="F12" s="7">
        <v>10</v>
      </c>
      <c r="G12" s="7">
        <v>15</v>
      </c>
      <c r="H12" s="7"/>
      <c r="I12" s="7">
        <v>10</v>
      </c>
      <c r="J12" s="7"/>
      <c r="K12" s="7">
        <v>4</v>
      </c>
      <c r="L12" s="7">
        <v>300</v>
      </c>
      <c r="M12" s="7">
        <v>0.5</v>
      </c>
      <c r="N12" s="7">
        <v>0.5</v>
      </c>
      <c r="O12" s="7"/>
      <c r="P12" s="7"/>
      <c r="Q12" s="7"/>
    </row>
    <row r="13" spans="1:17" ht="9" customHeight="1">
      <c r="A13" s="7">
        <v>11</v>
      </c>
      <c r="B13" s="7" t="s">
        <v>13</v>
      </c>
      <c r="C13" s="7"/>
      <c r="D13" s="7" t="s">
        <v>16</v>
      </c>
      <c r="E13" s="7" t="s">
        <v>30</v>
      </c>
      <c r="F13" s="7">
        <v>13</v>
      </c>
      <c r="G13" s="7">
        <v>12</v>
      </c>
      <c r="H13" s="7"/>
      <c r="I13" s="7">
        <v>30</v>
      </c>
      <c r="J13" s="7"/>
      <c r="K13" s="7">
        <v>4</v>
      </c>
      <c r="L13" s="7">
        <v>400</v>
      </c>
      <c r="M13" s="7">
        <v>0.5</v>
      </c>
      <c r="N13" s="7">
        <v>0.5</v>
      </c>
      <c r="O13" s="7"/>
      <c r="P13" s="7"/>
      <c r="Q13" s="7"/>
    </row>
    <row r="14" spans="1:17" ht="9" customHeight="1">
      <c r="A14" s="7">
        <v>12</v>
      </c>
      <c r="B14" s="7" t="s">
        <v>13</v>
      </c>
      <c r="C14" s="7"/>
      <c r="D14" s="7" t="s">
        <v>16</v>
      </c>
      <c r="E14" s="7" t="s">
        <v>30</v>
      </c>
      <c r="F14" s="7">
        <v>11</v>
      </c>
      <c r="G14" s="7">
        <v>23</v>
      </c>
      <c r="H14" s="7"/>
      <c r="I14" s="7">
        <v>20</v>
      </c>
      <c r="J14" s="7"/>
      <c r="K14" s="7">
        <v>1.5</v>
      </c>
      <c r="L14" s="7">
        <v>350</v>
      </c>
      <c r="M14" s="7">
        <v>0.5</v>
      </c>
      <c r="N14" s="7">
        <v>0.5</v>
      </c>
      <c r="O14" s="7"/>
      <c r="P14" s="7"/>
      <c r="Q14" s="7"/>
    </row>
    <row r="15" spans="1:17" ht="9" customHeight="1">
      <c r="A15" s="7">
        <v>13</v>
      </c>
      <c r="B15" s="7" t="s">
        <v>13</v>
      </c>
      <c r="C15" s="7"/>
      <c r="D15" s="7" t="s">
        <v>16</v>
      </c>
      <c r="E15" s="7" t="s">
        <v>31</v>
      </c>
      <c r="F15" s="7">
        <v>23</v>
      </c>
      <c r="G15" s="7">
        <v>10</v>
      </c>
      <c r="H15" s="7"/>
      <c r="I15" s="7">
        <v>15</v>
      </c>
      <c r="J15" s="7"/>
      <c r="K15" s="7">
        <v>4</v>
      </c>
      <c r="L15" s="7">
        <v>600</v>
      </c>
      <c r="M15" s="7">
        <v>0.5</v>
      </c>
      <c r="N15" s="7">
        <v>0.5</v>
      </c>
      <c r="O15" s="7"/>
      <c r="P15" s="7"/>
      <c r="Q15" s="7"/>
    </row>
    <row r="16" spans="1:17" ht="9" customHeight="1">
      <c r="A16" s="7">
        <v>14</v>
      </c>
      <c r="B16" s="7" t="s">
        <v>13</v>
      </c>
      <c r="C16" s="7"/>
      <c r="D16" s="7" t="s">
        <v>16</v>
      </c>
      <c r="E16" s="7" t="s">
        <v>32</v>
      </c>
      <c r="F16" s="7">
        <v>13</v>
      </c>
      <c r="G16" s="7">
        <v>8</v>
      </c>
      <c r="H16" s="7"/>
      <c r="I16" s="7">
        <v>10</v>
      </c>
      <c r="J16" s="7"/>
      <c r="K16" s="7">
        <v>4</v>
      </c>
      <c r="L16" s="7">
        <v>400</v>
      </c>
      <c r="M16" s="7">
        <v>2</v>
      </c>
      <c r="N16" s="7">
        <v>2</v>
      </c>
      <c r="O16" s="7"/>
      <c r="P16" s="7"/>
      <c r="Q16" s="7"/>
    </row>
    <row r="17" spans="1:17" ht="9" customHeight="1">
      <c r="A17" s="7">
        <v>15</v>
      </c>
      <c r="B17" s="7" t="s">
        <v>13</v>
      </c>
      <c r="C17" s="7"/>
      <c r="D17" s="7" t="s">
        <v>16</v>
      </c>
      <c r="E17" s="7" t="s">
        <v>33</v>
      </c>
      <c r="F17" s="7">
        <v>23</v>
      </c>
      <c r="G17" s="7">
        <v>8</v>
      </c>
      <c r="H17" s="7"/>
      <c r="I17" s="7">
        <v>10</v>
      </c>
      <c r="J17" s="7"/>
      <c r="K17" s="7">
        <v>3</v>
      </c>
      <c r="L17" s="7">
        <v>600</v>
      </c>
      <c r="M17" s="7">
        <v>0.5</v>
      </c>
      <c r="N17" s="7">
        <v>0.5</v>
      </c>
      <c r="O17" s="7"/>
      <c r="P17" s="7"/>
      <c r="Q17" s="7"/>
    </row>
    <row r="18" spans="1:17" ht="9" customHeight="1">
      <c r="A18" s="7">
        <v>16</v>
      </c>
      <c r="B18" s="7" t="s">
        <v>13</v>
      </c>
      <c r="C18" s="7"/>
      <c r="D18" s="7" t="s">
        <v>16</v>
      </c>
      <c r="E18" s="7" t="s">
        <v>34</v>
      </c>
      <c r="F18" s="7">
        <v>13</v>
      </c>
      <c r="G18" s="7">
        <v>22</v>
      </c>
      <c r="H18" s="7"/>
      <c r="I18" s="7">
        <v>8</v>
      </c>
      <c r="J18" s="7"/>
      <c r="K18" s="7">
        <v>2</v>
      </c>
      <c r="L18" s="7">
        <v>400</v>
      </c>
      <c r="M18" s="7">
        <v>0.5</v>
      </c>
      <c r="N18" s="7">
        <v>0.5</v>
      </c>
      <c r="O18" s="7"/>
      <c r="P18" s="7"/>
      <c r="Q18" s="7"/>
    </row>
    <row r="19" spans="1:17" ht="9" customHeight="1">
      <c r="A19" s="7">
        <v>17</v>
      </c>
      <c r="B19" s="7" t="s">
        <v>13</v>
      </c>
      <c r="C19" s="7"/>
      <c r="D19" s="7" t="s">
        <v>16</v>
      </c>
      <c r="E19" s="7" t="s">
        <v>110</v>
      </c>
      <c r="F19" s="7">
        <v>24</v>
      </c>
      <c r="G19" s="7">
        <v>15</v>
      </c>
      <c r="H19" s="7"/>
      <c r="I19" s="7">
        <v>20</v>
      </c>
      <c r="J19" s="7"/>
      <c r="K19" s="7">
        <v>4</v>
      </c>
      <c r="L19" s="7">
        <v>650</v>
      </c>
      <c r="M19" s="7">
        <v>0.5</v>
      </c>
      <c r="N19" s="7">
        <v>0.5</v>
      </c>
      <c r="O19" s="7"/>
      <c r="P19" s="7"/>
      <c r="Q19" s="7"/>
    </row>
    <row r="20" spans="1:17" ht="9" customHeight="1">
      <c r="A20" s="7">
        <v>18</v>
      </c>
      <c r="B20" s="7" t="s">
        <v>13</v>
      </c>
      <c r="C20" s="7"/>
      <c r="D20" s="7" t="s">
        <v>16</v>
      </c>
      <c r="E20" s="7" t="s">
        <v>109</v>
      </c>
      <c r="F20" s="7">
        <v>25</v>
      </c>
      <c r="G20" s="7">
        <v>15</v>
      </c>
      <c r="H20" s="7"/>
      <c r="I20" s="7">
        <v>2</v>
      </c>
      <c r="J20" s="7"/>
      <c r="K20" s="7">
        <v>8.1</v>
      </c>
      <c r="L20" s="7">
        <v>300</v>
      </c>
      <c r="M20" s="7">
        <v>0.5</v>
      </c>
      <c r="N20" s="7">
        <v>0.5</v>
      </c>
      <c r="O20" s="7"/>
      <c r="P20" s="7"/>
      <c r="Q20" s="7"/>
    </row>
    <row r="21" spans="1:17" ht="9" customHeight="1">
      <c r="A21" s="7">
        <v>19</v>
      </c>
      <c r="B21" s="7" t="s">
        <v>13</v>
      </c>
      <c r="C21" s="7"/>
      <c r="D21" s="7" t="s">
        <v>16</v>
      </c>
      <c r="E21" s="7" t="s">
        <v>35</v>
      </c>
      <c r="F21" s="7">
        <v>17</v>
      </c>
      <c r="G21" s="7">
        <v>13</v>
      </c>
      <c r="H21" s="7"/>
      <c r="I21" s="7">
        <v>20</v>
      </c>
      <c r="J21" s="7"/>
      <c r="K21" s="7">
        <v>2.5</v>
      </c>
      <c r="L21" s="7">
        <v>750</v>
      </c>
      <c r="M21" s="7">
        <v>1</v>
      </c>
      <c r="N21" s="7">
        <v>1</v>
      </c>
      <c r="O21" s="7"/>
      <c r="P21" s="7"/>
      <c r="Q21" s="7"/>
    </row>
    <row r="22" spans="1:17" ht="9" customHeight="1">
      <c r="A22" s="7">
        <v>20</v>
      </c>
      <c r="B22" s="7" t="s">
        <v>13</v>
      </c>
      <c r="C22" s="7"/>
      <c r="D22" s="7" t="s">
        <v>17</v>
      </c>
      <c r="E22" s="7" t="s">
        <v>36</v>
      </c>
      <c r="F22" s="7">
        <v>100</v>
      </c>
      <c r="G22" s="7">
        <v>39</v>
      </c>
      <c r="H22" s="7" t="s">
        <v>54</v>
      </c>
      <c r="I22" s="7">
        <v>6</v>
      </c>
      <c r="J22" s="7">
        <v>12</v>
      </c>
      <c r="K22" s="7">
        <v>120</v>
      </c>
      <c r="L22" s="7">
        <v>1800</v>
      </c>
      <c r="M22" s="7">
        <v>5</v>
      </c>
      <c r="N22" s="7">
        <v>5</v>
      </c>
      <c r="O22" s="7"/>
      <c r="P22" s="7"/>
      <c r="Q22" s="7"/>
    </row>
    <row r="23" spans="1:17" ht="9" customHeight="1">
      <c r="A23" s="7">
        <v>21</v>
      </c>
      <c r="B23" s="7" t="s">
        <v>13</v>
      </c>
      <c r="C23" s="7"/>
      <c r="D23" s="7" t="s">
        <v>18</v>
      </c>
      <c r="E23" s="7" t="s">
        <v>37</v>
      </c>
      <c r="F23" s="7">
        <v>62</v>
      </c>
      <c r="G23" s="7">
        <v>2</v>
      </c>
      <c r="H23" s="7"/>
      <c r="I23" s="7">
        <v>100</v>
      </c>
      <c r="J23" s="7"/>
      <c r="K23" s="7">
        <v>300</v>
      </c>
      <c r="L23" s="7">
        <v>2000</v>
      </c>
      <c r="M23" s="7">
        <v>4</v>
      </c>
      <c r="N23" s="7">
        <v>4</v>
      </c>
      <c r="O23" s="7"/>
      <c r="P23" s="7"/>
      <c r="Q23" s="7"/>
    </row>
    <row r="24" spans="1:17" ht="9" customHeight="1">
      <c r="A24" s="7">
        <v>22</v>
      </c>
      <c r="B24" s="7" t="s">
        <v>13</v>
      </c>
      <c r="C24" s="7"/>
      <c r="D24" s="7" t="s">
        <v>108</v>
      </c>
      <c r="E24" s="7" t="s">
        <v>111</v>
      </c>
      <c r="F24" s="7">
        <v>30</v>
      </c>
      <c r="G24" s="7">
        <v>10</v>
      </c>
      <c r="H24" s="7"/>
      <c r="I24" s="7">
        <v>10</v>
      </c>
      <c r="J24" s="7"/>
      <c r="K24" s="7">
        <v>3</v>
      </c>
      <c r="L24" s="7">
        <v>800</v>
      </c>
      <c r="M24" s="7">
        <v>0.5</v>
      </c>
      <c r="N24" s="7">
        <v>0.5</v>
      </c>
      <c r="O24" s="7"/>
      <c r="P24" s="7"/>
      <c r="Q24" s="7"/>
    </row>
    <row r="25" spans="1:17" ht="9" customHeight="1">
      <c r="A25" s="7">
        <v>23</v>
      </c>
      <c r="B25" s="7" t="s">
        <v>13</v>
      </c>
      <c r="C25" s="7"/>
      <c r="D25" s="7" t="s">
        <v>19</v>
      </c>
      <c r="E25" s="7" t="s">
        <v>112</v>
      </c>
      <c r="F25" s="7">
        <v>25</v>
      </c>
      <c r="G25" s="7">
        <v>10</v>
      </c>
      <c r="H25" s="7"/>
      <c r="I25" s="7">
        <v>4</v>
      </c>
      <c r="J25" s="7"/>
      <c r="K25" s="7">
        <v>2</v>
      </c>
      <c r="L25" s="7">
        <v>700</v>
      </c>
      <c r="M25" s="7">
        <v>1</v>
      </c>
      <c r="N25" s="7">
        <v>1</v>
      </c>
      <c r="O25" s="7"/>
      <c r="P25" s="7"/>
      <c r="Q25" s="7"/>
    </row>
    <row r="26" spans="1:17" ht="9" customHeight="1">
      <c r="A26" s="7">
        <v>24</v>
      </c>
      <c r="B26" s="7" t="s">
        <v>13</v>
      </c>
      <c r="C26" s="7"/>
      <c r="D26" s="7" t="s">
        <v>61</v>
      </c>
      <c r="E26" s="7" t="s">
        <v>38</v>
      </c>
      <c r="F26" s="7">
        <v>25</v>
      </c>
      <c r="G26" s="7">
        <v>3</v>
      </c>
      <c r="H26" s="7"/>
      <c r="I26" s="7">
        <v>4</v>
      </c>
      <c r="J26" s="7"/>
      <c r="K26" s="7">
        <v>2</v>
      </c>
      <c r="L26" s="7">
        <v>700</v>
      </c>
      <c r="M26" s="7">
        <v>1</v>
      </c>
      <c r="N26" s="7">
        <v>1</v>
      </c>
      <c r="O26" s="7"/>
      <c r="P26" s="7"/>
      <c r="Q26" s="7"/>
    </row>
    <row r="27" spans="1:17" ht="9" customHeight="1">
      <c r="A27" s="7">
        <v>25</v>
      </c>
      <c r="B27" s="7" t="s">
        <v>13</v>
      </c>
      <c r="C27" s="7"/>
      <c r="D27" s="7" t="s">
        <v>37</v>
      </c>
      <c r="E27" s="7" t="s">
        <v>39</v>
      </c>
      <c r="F27" s="7">
        <v>10</v>
      </c>
      <c r="G27" s="7">
        <v>3</v>
      </c>
      <c r="H27" s="7"/>
      <c r="I27" s="7">
        <v>10</v>
      </c>
      <c r="J27" s="7"/>
      <c r="K27" s="7">
        <v>2</v>
      </c>
      <c r="L27" s="7">
        <v>300</v>
      </c>
      <c r="M27" s="7">
        <v>4</v>
      </c>
      <c r="N27" s="7">
        <v>4</v>
      </c>
      <c r="O27" s="7"/>
      <c r="P27" s="7"/>
      <c r="Q27" s="7"/>
    </row>
    <row r="28" spans="1:17" ht="9" customHeight="1">
      <c r="A28" s="7">
        <v>26</v>
      </c>
      <c r="B28" s="7" t="s">
        <v>13</v>
      </c>
      <c r="C28" s="7"/>
      <c r="D28" s="7" t="s">
        <v>37</v>
      </c>
      <c r="E28" s="7" t="s">
        <v>40</v>
      </c>
      <c r="F28" s="7">
        <v>25</v>
      </c>
      <c r="G28" s="7">
        <v>10</v>
      </c>
      <c r="H28" s="7"/>
      <c r="I28" s="7">
        <v>10</v>
      </c>
      <c r="J28" s="7"/>
      <c r="K28" s="7">
        <v>2</v>
      </c>
      <c r="L28" s="7">
        <v>700</v>
      </c>
      <c r="M28" s="7">
        <v>2</v>
      </c>
      <c r="N28" s="7">
        <v>2</v>
      </c>
      <c r="O28" s="7"/>
      <c r="P28" s="7"/>
      <c r="Q28" s="7"/>
    </row>
    <row r="29" spans="1:17" ht="9" customHeight="1">
      <c r="A29" s="7">
        <v>27</v>
      </c>
      <c r="B29" s="7" t="s">
        <v>13</v>
      </c>
      <c r="C29" s="7"/>
      <c r="D29" s="7" t="s">
        <v>37</v>
      </c>
      <c r="E29" s="7" t="s">
        <v>41</v>
      </c>
      <c r="F29" s="7">
        <v>15</v>
      </c>
      <c r="G29" s="7">
        <v>6</v>
      </c>
      <c r="H29" s="7"/>
      <c r="I29" s="7">
        <v>1</v>
      </c>
      <c r="J29" s="7"/>
      <c r="K29" s="7">
        <v>2</v>
      </c>
      <c r="L29" s="7">
        <v>400</v>
      </c>
      <c r="M29" s="7">
        <v>1</v>
      </c>
      <c r="N29" s="7">
        <v>1</v>
      </c>
      <c r="O29" s="7"/>
      <c r="P29" s="7"/>
      <c r="Q29" s="7"/>
    </row>
    <row r="30" spans="1:17" ht="9" customHeight="1">
      <c r="A30" s="7">
        <v>28</v>
      </c>
      <c r="B30" s="7" t="s">
        <v>13</v>
      </c>
      <c r="C30" s="7"/>
      <c r="D30" s="7" t="s">
        <v>20</v>
      </c>
      <c r="E30" s="7" t="s">
        <v>20</v>
      </c>
      <c r="F30" s="7">
        <v>150</v>
      </c>
      <c r="G30" s="7">
        <v>18</v>
      </c>
      <c r="H30" s="7"/>
      <c r="I30" s="7">
        <v>70</v>
      </c>
      <c r="J30" s="7"/>
      <c r="K30" s="7">
        <v>50</v>
      </c>
      <c r="L30" s="7">
        <v>4000</v>
      </c>
      <c r="M30" s="7">
        <v>20</v>
      </c>
      <c r="N30" s="7">
        <v>20</v>
      </c>
      <c r="O30" s="7"/>
      <c r="P30" s="7"/>
      <c r="Q30" s="7"/>
    </row>
    <row r="31" spans="1:17" ht="9" customHeight="1">
      <c r="A31" s="7">
        <v>29</v>
      </c>
      <c r="B31" s="7" t="s">
        <v>13</v>
      </c>
      <c r="C31" s="7"/>
      <c r="D31" s="7" t="s">
        <v>13</v>
      </c>
      <c r="E31" s="7" t="s">
        <v>113</v>
      </c>
      <c r="F31" s="7">
        <v>12</v>
      </c>
      <c r="G31" s="7">
        <v>13</v>
      </c>
      <c r="H31" s="7"/>
      <c r="I31" s="7">
        <v>1</v>
      </c>
      <c r="J31" s="7"/>
      <c r="K31" s="7">
        <v>4</v>
      </c>
      <c r="L31" s="7">
        <v>200</v>
      </c>
      <c r="M31" s="7">
        <v>6</v>
      </c>
      <c r="N31" s="7">
        <v>6</v>
      </c>
      <c r="O31" s="7"/>
      <c r="P31" s="7"/>
      <c r="Q31" s="7"/>
    </row>
    <row r="32" spans="1:17" ht="9" customHeight="1">
      <c r="A32" s="7">
        <v>30</v>
      </c>
      <c r="B32" s="7" t="s">
        <v>13</v>
      </c>
      <c r="C32" s="7"/>
      <c r="D32" s="7" t="s">
        <v>108</v>
      </c>
      <c r="E32" s="7" t="s">
        <v>42</v>
      </c>
      <c r="F32" s="7">
        <v>12</v>
      </c>
      <c r="G32" s="7">
        <v>12</v>
      </c>
      <c r="H32" s="7"/>
      <c r="I32" s="7">
        <v>20</v>
      </c>
      <c r="J32" s="7"/>
      <c r="K32" s="7">
        <v>12</v>
      </c>
      <c r="L32" s="7">
        <v>200</v>
      </c>
      <c r="M32" s="7">
        <v>4</v>
      </c>
      <c r="N32" s="7">
        <v>4</v>
      </c>
      <c r="O32" s="7"/>
      <c r="P32" s="7"/>
      <c r="Q32" s="7"/>
    </row>
    <row r="33" spans="1:17" ht="9" customHeight="1">
      <c r="A33" s="7">
        <v>31</v>
      </c>
      <c r="B33" s="7" t="s">
        <v>13</v>
      </c>
      <c r="C33" s="7"/>
      <c r="D33" s="7" t="s">
        <v>108</v>
      </c>
      <c r="E33" s="7" t="s">
        <v>43</v>
      </c>
      <c r="F33" s="7">
        <v>12</v>
      </c>
      <c r="G33" s="7">
        <v>13</v>
      </c>
      <c r="H33" s="7"/>
      <c r="I33" s="7">
        <v>2</v>
      </c>
      <c r="J33" s="7"/>
      <c r="K33" s="7">
        <v>8</v>
      </c>
      <c r="L33" s="7">
        <v>200</v>
      </c>
      <c r="M33" s="7">
        <v>2.5</v>
      </c>
      <c r="N33" s="7">
        <v>2.5</v>
      </c>
      <c r="O33" s="7"/>
      <c r="P33" s="7"/>
      <c r="Q33" s="7"/>
    </row>
    <row r="34" spans="1:17" ht="9" customHeight="1">
      <c r="A34" s="7">
        <v>32</v>
      </c>
      <c r="B34" s="7" t="s">
        <v>13</v>
      </c>
      <c r="C34" s="7"/>
      <c r="D34" s="7" t="s">
        <v>108</v>
      </c>
      <c r="E34" s="7" t="s">
        <v>44</v>
      </c>
      <c r="F34" s="7">
        <v>20</v>
      </c>
      <c r="G34" s="7">
        <v>13</v>
      </c>
      <c r="H34" s="7"/>
      <c r="I34" s="7">
        <v>12</v>
      </c>
      <c r="J34" s="7"/>
      <c r="K34" s="7">
        <v>12</v>
      </c>
      <c r="L34" s="7">
        <v>400</v>
      </c>
      <c r="M34" s="7">
        <v>1</v>
      </c>
      <c r="N34" s="7">
        <v>1</v>
      </c>
      <c r="O34" s="7"/>
      <c r="P34" s="7"/>
      <c r="Q34" s="7"/>
    </row>
    <row r="35" spans="1:17" ht="9" customHeight="1">
      <c r="A35" s="7">
        <v>33</v>
      </c>
      <c r="B35" s="7" t="s">
        <v>13</v>
      </c>
      <c r="C35" s="7"/>
      <c r="D35" s="7" t="s">
        <v>108</v>
      </c>
      <c r="E35" s="7" t="s">
        <v>18</v>
      </c>
      <c r="F35" s="7">
        <v>15</v>
      </c>
      <c r="G35" s="7">
        <v>13</v>
      </c>
      <c r="H35" s="7"/>
      <c r="I35" s="7">
        <v>4</v>
      </c>
      <c r="J35" s="7"/>
      <c r="K35" s="7">
        <v>2</v>
      </c>
      <c r="L35" s="7">
        <v>300</v>
      </c>
      <c r="M35" s="7">
        <v>3</v>
      </c>
      <c r="N35" s="7">
        <v>3</v>
      </c>
      <c r="O35" s="7"/>
      <c r="P35" s="7"/>
      <c r="Q35" s="7"/>
    </row>
    <row r="36" spans="1:17" ht="9" customHeight="1">
      <c r="A36" s="7">
        <v>34</v>
      </c>
      <c r="B36" s="7" t="s">
        <v>13</v>
      </c>
      <c r="C36" s="7"/>
      <c r="D36" s="7" t="s">
        <v>108</v>
      </c>
      <c r="E36" s="7" t="s">
        <v>45</v>
      </c>
      <c r="F36" s="7">
        <v>11</v>
      </c>
      <c r="G36" s="7">
        <v>10</v>
      </c>
      <c r="H36" s="7"/>
      <c r="I36" s="7">
        <v>3</v>
      </c>
      <c r="J36" s="7"/>
      <c r="K36" s="7">
        <v>0.5</v>
      </c>
      <c r="L36" s="7">
        <v>150</v>
      </c>
      <c r="M36" s="7">
        <v>1.5</v>
      </c>
      <c r="N36" s="7">
        <v>1.5</v>
      </c>
      <c r="O36" s="7"/>
      <c r="P36" s="7"/>
      <c r="Q36" s="7"/>
    </row>
    <row r="37" spans="1:17" ht="9" customHeight="1">
      <c r="A37" s="7">
        <v>35</v>
      </c>
      <c r="B37" s="7" t="s">
        <v>13</v>
      </c>
      <c r="C37" s="7"/>
      <c r="D37" s="7" t="s">
        <v>108</v>
      </c>
      <c r="E37" s="7" t="s">
        <v>46</v>
      </c>
      <c r="F37" s="7">
        <v>12</v>
      </c>
      <c r="G37" s="7">
        <v>12</v>
      </c>
      <c r="H37" s="7"/>
      <c r="I37" s="7">
        <v>50</v>
      </c>
      <c r="J37" s="7"/>
      <c r="K37" s="7">
        <v>10</v>
      </c>
      <c r="L37" s="7">
        <v>200</v>
      </c>
      <c r="M37" s="7">
        <v>4</v>
      </c>
      <c r="N37" s="7">
        <v>4</v>
      </c>
      <c r="O37" s="7"/>
      <c r="P37" s="7"/>
      <c r="Q37" s="7"/>
    </row>
    <row r="38" spans="1:17" ht="9" customHeight="1">
      <c r="A38" s="7">
        <v>36</v>
      </c>
      <c r="B38" s="7" t="s">
        <v>13</v>
      </c>
      <c r="C38" s="7"/>
      <c r="D38" s="7" t="s">
        <v>108</v>
      </c>
      <c r="E38" s="7" t="s">
        <v>47</v>
      </c>
      <c r="F38" s="7">
        <v>13</v>
      </c>
      <c r="G38" s="7">
        <v>13</v>
      </c>
      <c r="H38" s="7"/>
      <c r="I38" s="7">
        <v>7</v>
      </c>
      <c r="J38" s="7"/>
      <c r="K38" s="7">
        <v>3</v>
      </c>
      <c r="L38" s="7">
        <v>200</v>
      </c>
      <c r="M38" s="7">
        <v>2</v>
      </c>
      <c r="N38" s="7">
        <v>0.5</v>
      </c>
      <c r="O38" s="7"/>
      <c r="P38" s="7"/>
      <c r="Q38" s="7"/>
    </row>
    <row r="39" spans="1:17" ht="9" customHeight="1">
      <c r="A39" s="7">
        <v>37</v>
      </c>
      <c r="B39" s="7" t="s">
        <v>13</v>
      </c>
      <c r="C39" s="7"/>
      <c r="D39" s="7" t="s">
        <v>108</v>
      </c>
      <c r="E39" s="7" t="s">
        <v>48</v>
      </c>
      <c r="F39" s="7">
        <v>13</v>
      </c>
      <c r="G39" s="7">
        <v>12</v>
      </c>
      <c r="H39" s="7"/>
      <c r="I39" s="7">
        <v>1</v>
      </c>
      <c r="J39" s="7"/>
      <c r="K39" s="7">
        <v>1</v>
      </c>
      <c r="L39" s="7">
        <v>200</v>
      </c>
      <c r="M39" s="7">
        <v>2</v>
      </c>
      <c r="N39" s="7">
        <v>0.5</v>
      </c>
      <c r="O39" s="7"/>
      <c r="P39" s="7"/>
      <c r="Q39" s="7"/>
    </row>
    <row r="40" spans="1:17" ht="9" customHeight="1">
      <c r="A40" s="7">
        <v>38</v>
      </c>
      <c r="B40" s="7" t="s">
        <v>13</v>
      </c>
      <c r="C40" s="7"/>
      <c r="D40" s="7" t="s">
        <v>108</v>
      </c>
      <c r="E40" s="7" t="s">
        <v>49</v>
      </c>
      <c r="F40" s="7">
        <v>13</v>
      </c>
      <c r="G40" s="7">
        <v>13</v>
      </c>
      <c r="H40" s="7"/>
      <c r="I40" s="7">
        <v>8</v>
      </c>
      <c r="J40" s="7"/>
      <c r="K40" s="7">
        <v>0.5</v>
      </c>
      <c r="L40" s="7">
        <v>250</v>
      </c>
      <c r="M40" s="7">
        <v>2</v>
      </c>
      <c r="N40" s="7">
        <v>0.5</v>
      </c>
      <c r="O40" s="7"/>
      <c r="P40" s="7"/>
      <c r="Q40" s="7"/>
    </row>
    <row r="41" spans="1:17" ht="9" customHeight="1">
      <c r="A41" s="7">
        <v>39</v>
      </c>
      <c r="B41" s="7" t="s">
        <v>13</v>
      </c>
      <c r="C41" s="7"/>
      <c r="D41" s="7" t="s">
        <v>108</v>
      </c>
      <c r="E41" s="7" t="s">
        <v>50</v>
      </c>
      <c r="F41" s="7">
        <v>15</v>
      </c>
      <c r="G41" s="7">
        <v>14</v>
      </c>
      <c r="H41" s="7"/>
      <c r="I41" s="7">
        <v>20</v>
      </c>
      <c r="J41" s="7"/>
      <c r="K41" s="7">
        <v>10</v>
      </c>
      <c r="L41" s="7">
        <v>300</v>
      </c>
      <c r="M41" s="7">
        <v>4</v>
      </c>
      <c r="N41" s="7">
        <v>1</v>
      </c>
      <c r="O41" s="7"/>
      <c r="P41" s="7"/>
      <c r="Q41" s="7"/>
    </row>
    <row r="42" spans="1:17" ht="9" customHeight="1">
      <c r="A42" s="7">
        <v>40</v>
      </c>
      <c r="B42" s="7" t="s">
        <v>13</v>
      </c>
      <c r="C42" s="7"/>
      <c r="D42" s="7" t="s">
        <v>108</v>
      </c>
      <c r="E42" s="7" t="s">
        <v>51</v>
      </c>
      <c r="F42" s="7">
        <v>13</v>
      </c>
      <c r="G42" s="7">
        <v>12</v>
      </c>
      <c r="H42" s="7"/>
      <c r="I42" s="7">
        <v>2</v>
      </c>
      <c r="J42" s="7"/>
      <c r="K42" s="7">
        <v>3</v>
      </c>
      <c r="L42" s="7">
        <v>150</v>
      </c>
      <c r="M42" s="7">
        <v>4</v>
      </c>
      <c r="N42" s="7">
        <v>1</v>
      </c>
      <c r="O42" s="7"/>
      <c r="P42" s="7"/>
      <c r="Q42" s="7"/>
    </row>
    <row r="43" spans="1:17" ht="9" customHeight="1">
      <c r="A43" s="7">
        <v>41</v>
      </c>
      <c r="B43" s="7" t="s">
        <v>13</v>
      </c>
      <c r="C43" s="7"/>
      <c r="D43" s="7" t="s">
        <v>108</v>
      </c>
      <c r="E43" s="7" t="s">
        <v>52</v>
      </c>
      <c r="F43" s="7">
        <v>14</v>
      </c>
      <c r="G43" s="7">
        <v>14</v>
      </c>
      <c r="H43" s="7"/>
      <c r="I43" s="7">
        <v>7</v>
      </c>
      <c r="J43" s="7"/>
      <c r="K43" s="7">
        <v>10</v>
      </c>
      <c r="L43" s="7">
        <v>15</v>
      </c>
      <c r="M43" s="7">
        <v>4</v>
      </c>
      <c r="N43" s="7">
        <v>1</v>
      </c>
      <c r="O43" s="7"/>
      <c r="P43" s="7"/>
      <c r="Q43" s="7"/>
    </row>
    <row r="44" spans="1:17" ht="9" customHeight="1">
      <c r="A44" s="7">
        <v>42</v>
      </c>
      <c r="B44" s="7" t="s">
        <v>13</v>
      </c>
      <c r="C44" s="7"/>
      <c r="D44" s="7" t="s">
        <v>108</v>
      </c>
      <c r="E44" s="7" t="s">
        <v>108</v>
      </c>
      <c r="F44" s="7">
        <v>12</v>
      </c>
      <c r="G44" s="7">
        <v>12</v>
      </c>
      <c r="H44" s="7"/>
      <c r="I44" s="7">
        <v>10</v>
      </c>
      <c r="J44" s="7"/>
      <c r="K44" s="7">
        <v>100</v>
      </c>
      <c r="L44" s="7">
        <v>200</v>
      </c>
      <c r="M44" s="7">
        <v>6</v>
      </c>
      <c r="N44" s="7">
        <v>1.5</v>
      </c>
      <c r="O44" s="7"/>
      <c r="P44" s="7">
        <v>4024864.62</v>
      </c>
      <c r="Q44" s="7">
        <v>356700.68</v>
      </c>
    </row>
    <row r="45" spans="1:17" ht="9" customHeight="1">
      <c r="A45" s="7">
        <v>43</v>
      </c>
      <c r="B45" s="7" t="s">
        <v>13</v>
      </c>
      <c r="C45" s="7"/>
      <c r="D45" s="7" t="s">
        <v>13</v>
      </c>
      <c r="E45" s="7" t="s">
        <v>115</v>
      </c>
      <c r="F45" s="7">
        <v>2</v>
      </c>
      <c r="G45" s="7">
        <v>6</v>
      </c>
      <c r="H45" s="7"/>
      <c r="I45" s="7">
        <v>5</v>
      </c>
      <c r="J45" s="7"/>
      <c r="K45" s="7">
        <v>20</v>
      </c>
      <c r="L45" s="7">
        <v>35</v>
      </c>
      <c r="M45" s="7">
        <v>25</v>
      </c>
      <c r="N45" s="7">
        <v>25</v>
      </c>
      <c r="O45" s="7"/>
      <c r="P45" s="7"/>
      <c r="Q45" s="7"/>
    </row>
    <row r="46" spans="1:17" ht="9" customHeight="1">
      <c r="A46" s="7">
        <v>44</v>
      </c>
      <c r="B46" s="7" t="s">
        <v>13</v>
      </c>
      <c r="C46" s="7"/>
      <c r="D46" s="7" t="s">
        <v>13</v>
      </c>
      <c r="E46" s="7" t="s">
        <v>114</v>
      </c>
      <c r="F46" s="7">
        <v>3</v>
      </c>
      <c r="G46" s="7">
        <v>6</v>
      </c>
      <c r="H46" s="7"/>
      <c r="I46" s="7">
        <v>5</v>
      </c>
      <c r="J46" s="7"/>
      <c r="K46" s="7">
        <v>5</v>
      </c>
      <c r="L46" s="7">
        <v>120</v>
      </c>
      <c r="M46" s="7">
        <v>20</v>
      </c>
      <c r="N46" s="7">
        <v>20</v>
      </c>
      <c r="O46" s="7"/>
      <c r="P46" s="7"/>
      <c r="Q46" s="7"/>
    </row>
    <row r="47" spans="1:17" ht="9" customHeight="1">
      <c r="A47" s="7">
        <v>45</v>
      </c>
      <c r="B47" s="7" t="s">
        <v>13</v>
      </c>
      <c r="C47" s="7"/>
      <c r="D47" s="7" t="s">
        <v>61</v>
      </c>
      <c r="E47" s="7" t="s">
        <v>61</v>
      </c>
      <c r="F47" s="7">
        <v>50</v>
      </c>
      <c r="G47" s="7">
        <v>12</v>
      </c>
      <c r="H47" s="7"/>
      <c r="I47" s="7">
        <v>20</v>
      </c>
      <c r="J47" s="7"/>
      <c r="K47" s="7">
        <v>20</v>
      </c>
      <c r="L47" s="7">
        <v>150</v>
      </c>
      <c r="M47" s="7">
        <v>8</v>
      </c>
      <c r="N47" s="7">
        <v>8</v>
      </c>
      <c r="O47" s="7"/>
      <c r="P47" s="7"/>
      <c r="Q47" s="7"/>
    </row>
    <row r="48" spans="1:17" ht="9" customHeight="1">
      <c r="A48" s="7">
        <v>46</v>
      </c>
      <c r="B48" s="7" t="s">
        <v>13</v>
      </c>
      <c r="C48" s="7"/>
      <c r="D48" s="7" t="s">
        <v>61</v>
      </c>
      <c r="E48" s="7" t="s">
        <v>61</v>
      </c>
      <c r="F48" s="7">
        <v>45</v>
      </c>
      <c r="G48" s="7">
        <v>15</v>
      </c>
      <c r="H48" s="7"/>
      <c r="I48" s="7">
        <v>20</v>
      </c>
      <c r="J48" s="7"/>
      <c r="K48" s="7">
        <v>20</v>
      </c>
      <c r="L48" s="7">
        <v>150</v>
      </c>
      <c r="M48" s="7">
        <v>8</v>
      </c>
      <c r="N48" s="7">
        <v>2</v>
      </c>
      <c r="O48" s="7"/>
      <c r="P48" s="7">
        <v>4027481.09</v>
      </c>
      <c r="Q48" s="7">
        <v>366350.77</v>
      </c>
    </row>
    <row r="49" spans="1:17" ht="9" customHeight="1">
      <c r="A49" s="7">
        <v>47</v>
      </c>
      <c r="B49" s="7" t="s">
        <v>13</v>
      </c>
      <c r="C49" s="7"/>
      <c r="D49" s="7" t="s">
        <v>61</v>
      </c>
      <c r="E49" s="7" t="s">
        <v>63</v>
      </c>
      <c r="F49" s="7">
        <v>20</v>
      </c>
      <c r="G49" s="7">
        <v>15</v>
      </c>
      <c r="H49" s="7"/>
      <c r="I49" s="7">
        <v>1</v>
      </c>
      <c r="J49" s="7"/>
      <c r="K49" s="7">
        <v>3</v>
      </c>
      <c r="L49" s="7">
        <v>600</v>
      </c>
      <c r="M49" s="7">
        <v>4</v>
      </c>
      <c r="N49" s="7">
        <v>1</v>
      </c>
      <c r="O49" s="7"/>
      <c r="P49" s="7"/>
      <c r="Q49" s="7"/>
    </row>
    <row r="50" spans="1:17" ht="9" customHeight="1">
      <c r="A50" s="7">
        <v>48</v>
      </c>
      <c r="B50" s="7" t="s">
        <v>13</v>
      </c>
      <c r="C50" s="7"/>
      <c r="D50" s="7" t="s">
        <v>61</v>
      </c>
      <c r="E50" s="7" t="s">
        <v>64</v>
      </c>
      <c r="F50" s="7">
        <v>15</v>
      </c>
      <c r="G50" s="7">
        <v>12</v>
      </c>
      <c r="H50" s="7"/>
      <c r="I50" s="7">
        <v>4</v>
      </c>
      <c r="J50" s="7"/>
      <c r="K50" s="7">
        <v>4</v>
      </c>
      <c r="L50" s="7">
        <v>350</v>
      </c>
      <c r="M50" s="7">
        <v>2</v>
      </c>
      <c r="N50" s="7">
        <v>0.5</v>
      </c>
      <c r="O50" s="7"/>
      <c r="P50" s="7"/>
      <c r="Q50" s="7"/>
    </row>
    <row r="51" spans="1:17" ht="9" customHeight="1">
      <c r="A51" s="7">
        <v>49</v>
      </c>
      <c r="B51" s="7" t="s">
        <v>13</v>
      </c>
      <c r="C51" s="7"/>
      <c r="D51" s="7" t="s">
        <v>61</v>
      </c>
      <c r="E51" s="7" t="s">
        <v>68</v>
      </c>
      <c r="F51" s="7">
        <v>5</v>
      </c>
      <c r="G51" s="7">
        <v>14</v>
      </c>
      <c r="H51" s="7"/>
      <c r="I51" s="7">
        <v>5</v>
      </c>
      <c r="J51" s="7"/>
      <c r="K51" s="7">
        <v>4</v>
      </c>
      <c r="L51" s="7">
        <v>400</v>
      </c>
      <c r="M51" s="7">
        <v>2</v>
      </c>
      <c r="N51" s="7">
        <v>0.5</v>
      </c>
      <c r="O51" s="7"/>
      <c r="P51" s="7"/>
      <c r="Q51" s="7"/>
    </row>
    <row r="52" spans="1:17" ht="9" customHeight="1">
      <c r="A52" s="7">
        <v>50</v>
      </c>
      <c r="B52" s="7" t="s">
        <v>13</v>
      </c>
      <c r="C52" s="7"/>
      <c r="D52" s="7" t="s">
        <v>61</v>
      </c>
      <c r="E52" s="7" t="s">
        <v>116</v>
      </c>
      <c r="F52" s="7">
        <v>18</v>
      </c>
      <c r="G52" s="7">
        <v>15</v>
      </c>
      <c r="H52" s="7"/>
      <c r="I52" s="7">
        <v>4</v>
      </c>
      <c r="J52" s="7"/>
      <c r="K52" s="7">
        <v>4</v>
      </c>
      <c r="L52" s="7">
        <v>500</v>
      </c>
      <c r="M52" s="7">
        <v>2</v>
      </c>
      <c r="N52" s="7">
        <v>0.5</v>
      </c>
      <c r="O52" s="7"/>
      <c r="P52" s="7"/>
      <c r="Q52" s="7"/>
    </row>
    <row r="53" spans="1:17" ht="9" customHeight="1">
      <c r="A53" s="7">
        <v>51</v>
      </c>
      <c r="B53" s="7" t="s">
        <v>13</v>
      </c>
      <c r="C53" s="7"/>
      <c r="D53" s="7" t="s">
        <v>61</v>
      </c>
      <c r="E53" s="7" t="s">
        <v>65</v>
      </c>
      <c r="F53" s="7">
        <v>18</v>
      </c>
      <c r="G53" s="7">
        <v>12</v>
      </c>
      <c r="H53" s="7"/>
      <c r="I53" s="7">
        <v>4</v>
      </c>
      <c r="J53" s="7"/>
      <c r="K53" s="7">
        <v>4</v>
      </c>
      <c r="L53" s="7">
        <v>500</v>
      </c>
      <c r="M53" s="7">
        <v>4</v>
      </c>
      <c r="N53" s="7">
        <v>1</v>
      </c>
      <c r="O53" s="7"/>
      <c r="P53" s="7"/>
      <c r="Q53" s="7"/>
    </row>
    <row r="54" spans="1:17" ht="9" customHeight="1">
      <c r="A54" s="7">
        <v>52</v>
      </c>
      <c r="B54" s="7" t="s">
        <v>13</v>
      </c>
      <c r="C54" s="7"/>
      <c r="D54" s="7" t="s">
        <v>61</v>
      </c>
      <c r="E54" s="7" t="s">
        <v>66</v>
      </c>
      <c r="F54" s="7">
        <v>13</v>
      </c>
      <c r="G54" s="7">
        <v>10</v>
      </c>
      <c r="H54" s="7"/>
      <c r="I54" s="7">
        <v>4</v>
      </c>
      <c r="J54" s="7"/>
      <c r="K54" s="7">
        <v>5</v>
      </c>
      <c r="L54" s="7">
        <v>300</v>
      </c>
      <c r="M54" s="7">
        <v>4</v>
      </c>
      <c r="N54" s="7">
        <v>1</v>
      </c>
      <c r="O54" s="7"/>
      <c r="P54" s="7"/>
      <c r="Q54" s="7"/>
    </row>
    <row r="55" spans="1:17" ht="9" customHeight="1">
      <c r="A55" s="7">
        <v>53</v>
      </c>
      <c r="B55" s="7" t="s">
        <v>13</v>
      </c>
      <c r="C55" s="7"/>
      <c r="D55" s="7" t="s">
        <v>61</v>
      </c>
      <c r="E55" s="7" t="s">
        <v>117</v>
      </c>
      <c r="F55" s="7">
        <v>18</v>
      </c>
      <c r="G55" s="7">
        <v>12</v>
      </c>
      <c r="H55" s="7"/>
      <c r="I55" s="7">
        <v>4</v>
      </c>
      <c r="J55" s="7"/>
      <c r="K55" s="7">
        <v>4</v>
      </c>
      <c r="L55" s="7">
        <v>500</v>
      </c>
      <c r="M55" s="7">
        <v>4</v>
      </c>
      <c r="N55" s="7">
        <v>1</v>
      </c>
      <c r="O55" s="7"/>
      <c r="P55" s="7"/>
      <c r="Q55" s="7"/>
    </row>
    <row r="56" spans="1:17" ht="9" customHeight="1">
      <c r="A56" s="7">
        <v>54</v>
      </c>
      <c r="B56" s="7" t="s">
        <v>13</v>
      </c>
      <c r="C56" s="7"/>
      <c r="D56" s="7" t="s">
        <v>61</v>
      </c>
      <c r="E56" s="7" t="s">
        <v>67</v>
      </c>
      <c r="F56" s="7">
        <v>18</v>
      </c>
      <c r="G56" s="7">
        <v>12</v>
      </c>
      <c r="H56" s="7"/>
      <c r="I56" s="7">
        <v>4</v>
      </c>
      <c r="J56" s="7"/>
      <c r="K56" s="7">
        <v>3</v>
      </c>
      <c r="L56" s="7">
        <v>500</v>
      </c>
      <c r="M56" s="7">
        <v>4</v>
      </c>
      <c r="N56" s="7">
        <v>1</v>
      </c>
      <c r="O56" s="7"/>
      <c r="P56" s="7"/>
      <c r="Q56" s="7"/>
    </row>
    <row r="57" spans="1:17" ht="9" customHeight="1">
      <c r="A57" s="7">
        <v>55</v>
      </c>
      <c r="B57" s="7" t="s">
        <v>13</v>
      </c>
      <c r="C57" s="7"/>
      <c r="D57" s="7" t="s">
        <v>61</v>
      </c>
      <c r="E57" s="7" t="s">
        <v>73</v>
      </c>
      <c r="F57" s="7">
        <v>13</v>
      </c>
      <c r="G57" s="7">
        <v>10</v>
      </c>
      <c r="H57" s="7"/>
      <c r="I57" s="7">
        <v>3</v>
      </c>
      <c r="J57" s="7"/>
      <c r="K57" s="7">
        <v>3</v>
      </c>
      <c r="L57" s="7">
        <v>300</v>
      </c>
      <c r="M57" s="7">
        <v>4</v>
      </c>
      <c r="N57" s="7">
        <v>1</v>
      </c>
      <c r="O57" s="7"/>
      <c r="P57" s="7"/>
      <c r="Q57" s="7"/>
    </row>
    <row r="58" spans="1:17" ht="9" customHeight="1">
      <c r="A58" s="7">
        <v>56</v>
      </c>
      <c r="B58" s="7" t="s">
        <v>13</v>
      </c>
      <c r="C58" s="7"/>
      <c r="D58" s="7" t="s">
        <v>13</v>
      </c>
      <c r="E58" s="7" t="s">
        <v>74</v>
      </c>
      <c r="F58" s="7">
        <v>48</v>
      </c>
      <c r="G58" s="7">
        <v>23</v>
      </c>
      <c r="H58" s="7"/>
      <c r="I58" s="7">
        <v>11</v>
      </c>
      <c r="J58" s="7"/>
      <c r="K58" s="7">
        <v>2</v>
      </c>
      <c r="L58" s="7">
        <v>3500</v>
      </c>
      <c r="M58" s="7">
        <v>2</v>
      </c>
      <c r="N58" s="7">
        <v>0.5</v>
      </c>
      <c r="O58" s="7"/>
      <c r="P58" s="7"/>
      <c r="Q58" s="7"/>
    </row>
    <row r="59" spans="1:17" ht="9" customHeight="1">
      <c r="A59" s="7">
        <v>57</v>
      </c>
      <c r="B59" s="7" t="s">
        <v>13</v>
      </c>
      <c r="C59" s="7"/>
      <c r="D59" s="7" t="s">
        <v>13</v>
      </c>
      <c r="E59" s="7" t="s">
        <v>75</v>
      </c>
      <c r="F59" s="7">
        <v>25</v>
      </c>
      <c r="G59" s="7">
        <v>8</v>
      </c>
      <c r="H59" s="7"/>
      <c r="I59" s="7">
        <v>6</v>
      </c>
      <c r="J59" s="7"/>
      <c r="K59" s="7">
        <v>8</v>
      </c>
      <c r="L59" s="7">
        <v>1000</v>
      </c>
      <c r="M59" s="7">
        <v>8</v>
      </c>
      <c r="N59" s="7">
        <v>2</v>
      </c>
      <c r="O59" s="7"/>
      <c r="P59" s="7"/>
      <c r="Q59" s="7"/>
    </row>
    <row r="60" spans="1:17" ht="9" customHeight="1">
      <c r="A60" s="7">
        <v>58</v>
      </c>
      <c r="B60" s="7" t="s">
        <v>13</v>
      </c>
      <c r="C60" s="7"/>
      <c r="D60" s="7" t="s">
        <v>13</v>
      </c>
      <c r="E60" s="7" t="s">
        <v>76</v>
      </c>
      <c r="F60" s="7">
        <v>3</v>
      </c>
      <c r="G60" s="7">
        <v>12</v>
      </c>
      <c r="H60" s="7"/>
      <c r="I60" s="7">
        <v>6</v>
      </c>
      <c r="J60" s="7"/>
      <c r="K60" s="7">
        <v>4</v>
      </c>
      <c r="L60" s="7">
        <v>800</v>
      </c>
      <c r="M60" s="7">
        <v>4</v>
      </c>
      <c r="N60" s="7">
        <v>1</v>
      </c>
      <c r="O60" s="7"/>
      <c r="P60" s="7"/>
      <c r="Q60" s="7"/>
    </row>
    <row r="61" spans="1:17" ht="9" customHeight="1">
      <c r="A61" s="7">
        <v>59</v>
      </c>
      <c r="B61" s="7" t="s">
        <v>13</v>
      </c>
      <c r="C61" s="7"/>
      <c r="D61" s="7" t="s">
        <v>62</v>
      </c>
      <c r="E61" s="7" t="s">
        <v>77</v>
      </c>
      <c r="F61" s="7">
        <v>5</v>
      </c>
      <c r="G61" s="7">
        <v>20</v>
      </c>
      <c r="H61" s="7"/>
      <c r="I61" s="7">
        <v>2</v>
      </c>
      <c r="J61" s="7"/>
      <c r="K61" s="7">
        <v>3</v>
      </c>
      <c r="L61" s="7">
        <v>200</v>
      </c>
      <c r="M61" s="7">
        <v>4</v>
      </c>
      <c r="N61" s="7">
        <v>1</v>
      </c>
      <c r="O61" s="7"/>
      <c r="P61" s="7"/>
      <c r="Q61" s="7"/>
    </row>
    <row r="62" spans="1:17" ht="9" customHeight="1">
      <c r="A62" s="7">
        <v>60</v>
      </c>
      <c r="B62" s="7" t="s">
        <v>13</v>
      </c>
      <c r="C62" s="7"/>
      <c r="D62" s="7" t="s">
        <v>62</v>
      </c>
      <c r="E62" s="7" t="s">
        <v>78</v>
      </c>
      <c r="F62" s="7">
        <v>5</v>
      </c>
      <c r="G62" s="7">
        <v>6</v>
      </c>
      <c r="H62" s="7"/>
      <c r="I62" s="7">
        <v>30</v>
      </c>
      <c r="J62" s="7"/>
      <c r="K62" s="7">
        <v>300</v>
      </c>
      <c r="L62" s="7">
        <v>150</v>
      </c>
      <c r="M62" s="7">
        <v>40</v>
      </c>
      <c r="N62" s="7">
        <v>10</v>
      </c>
      <c r="O62" s="7"/>
      <c r="P62" s="7"/>
      <c r="Q62" s="7"/>
    </row>
    <row r="63" spans="1:17" ht="9" customHeight="1">
      <c r="A63" s="7">
        <v>61</v>
      </c>
      <c r="B63" s="7" t="s">
        <v>13</v>
      </c>
      <c r="C63" s="7"/>
      <c r="D63" s="7" t="s">
        <v>61</v>
      </c>
      <c r="E63" s="7" t="s">
        <v>79</v>
      </c>
      <c r="F63" s="7">
        <v>3</v>
      </c>
      <c r="G63" s="7">
        <v>40</v>
      </c>
      <c r="H63" s="7"/>
      <c r="I63" s="7">
        <v>1</v>
      </c>
      <c r="J63" s="7"/>
      <c r="K63" s="7">
        <v>7</v>
      </c>
      <c r="L63" s="7">
        <v>110</v>
      </c>
      <c r="M63" s="7">
        <v>16</v>
      </c>
      <c r="N63" s="7">
        <v>4</v>
      </c>
      <c r="O63" s="7"/>
      <c r="P63" s="7"/>
      <c r="Q63" s="7"/>
    </row>
    <row r="64" spans="1:17" ht="9" customHeight="1">
      <c r="A64" s="7">
        <v>62</v>
      </c>
      <c r="B64" s="7" t="s">
        <v>13</v>
      </c>
      <c r="C64" s="7"/>
      <c r="D64" s="7" t="s">
        <v>62</v>
      </c>
      <c r="E64" s="7" t="s">
        <v>80</v>
      </c>
      <c r="F64" s="7">
        <v>40</v>
      </c>
      <c r="G64" s="7">
        <v>15</v>
      </c>
      <c r="H64" s="7"/>
      <c r="I64" s="7">
        <v>4</v>
      </c>
      <c r="J64" s="7"/>
      <c r="K64" s="7">
        <v>25</v>
      </c>
      <c r="L64" s="7">
        <v>250</v>
      </c>
      <c r="M64" s="7">
        <v>12</v>
      </c>
      <c r="N64" s="7">
        <v>3</v>
      </c>
      <c r="O64" s="7"/>
      <c r="P64" s="7"/>
      <c r="Q64" s="7"/>
    </row>
    <row r="65" spans="1:17" ht="9" customHeight="1">
      <c r="A65" s="7">
        <v>63</v>
      </c>
      <c r="B65" s="7" t="s">
        <v>13</v>
      </c>
      <c r="C65" s="7"/>
      <c r="D65" s="7" t="s">
        <v>62</v>
      </c>
      <c r="E65" s="7" t="s">
        <v>81</v>
      </c>
      <c r="F65" s="7">
        <v>42</v>
      </c>
      <c r="G65" s="7">
        <v>15</v>
      </c>
      <c r="H65" s="7"/>
      <c r="I65" s="7">
        <v>8</v>
      </c>
      <c r="J65" s="7"/>
      <c r="K65" s="7">
        <v>60</v>
      </c>
      <c r="L65" s="7">
        <v>1500</v>
      </c>
      <c r="M65" s="7">
        <v>12</v>
      </c>
      <c r="N65" s="7">
        <v>3</v>
      </c>
      <c r="O65" s="7"/>
      <c r="P65" s="7"/>
      <c r="Q65" s="7"/>
    </row>
    <row r="66" spans="1:17" ht="9" customHeight="1">
      <c r="A66" s="7">
        <v>64</v>
      </c>
      <c r="B66" s="7" t="s">
        <v>13</v>
      </c>
      <c r="C66" s="7"/>
      <c r="D66" s="7" t="s">
        <v>62</v>
      </c>
      <c r="E66" s="7" t="s">
        <v>118</v>
      </c>
      <c r="F66" s="7">
        <v>52</v>
      </c>
      <c r="G66" s="7">
        <v>12</v>
      </c>
      <c r="H66" s="7"/>
      <c r="I66" s="7">
        <v>6</v>
      </c>
      <c r="J66" s="7"/>
      <c r="K66" s="7">
        <v>150</v>
      </c>
      <c r="L66" s="7">
        <v>3000</v>
      </c>
      <c r="M66" s="7">
        <v>18</v>
      </c>
      <c r="N66" s="7">
        <v>18</v>
      </c>
      <c r="O66" s="7"/>
      <c r="P66" s="7"/>
      <c r="Q66" s="7"/>
    </row>
    <row r="67" spans="1:17" ht="9" customHeight="1">
      <c r="A67" s="7">
        <v>65</v>
      </c>
      <c r="B67" s="7" t="s">
        <v>13</v>
      </c>
      <c r="C67" s="8"/>
      <c r="D67" s="7" t="s">
        <v>62</v>
      </c>
      <c r="E67" s="7" t="s">
        <v>73</v>
      </c>
      <c r="F67" s="7">
        <v>35</v>
      </c>
      <c r="G67" s="7">
        <v>22</v>
      </c>
      <c r="H67" s="7"/>
      <c r="I67" s="7">
        <v>30</v>
      </c>
      <c r="J67" s="7"/>
      <c r="K67" s="7">
        <v>2</v>
      </c>
      <c r="L67" s="7">
        <v>1000</v>
      </c>
      <c r="M67" s="7">
        <v>12</v>
      </c>
      <c r="N67" s="7">
        <v>3</v>
      </c>
      <c r="O67" s="8"/>
      <c r="P67" s="7"/>
      <c r="Q67" s="7"/>
    </row>
    <row r="68" spans="1:17" ht="9" customHeight="1">
      <c r="A68" s="7">
        <v>66</v>
      </c>
      <c r="B68" s="7" t="s">
        <v>13</v>
      </c>
      <c r="C68" s="8"/>
      <c r="D68" s="7" t="s">
        <v>69</v>
      </c>
      <c r="E68" s="7" t="s">
        <v>69</v>
      </c>
      <c r="F68" s="7">
        <v>65</v>
      </c>
      <c r="G68" s="7">
        <v>22</v>
      </c>
      <c r="H68" s="7"/>
      <c r="I68" s="7">
        <v>300</v>
      </c>
      <c r="J68" s="7"/>
      <c r="K68" s="7">
        <v>3</v>
      </c>
      <c r="L68" s="7">
        <v>2000</v>
      </c>
      <c r="M68" s="7">
        <v>12</v>
      </c>
      <c r="N68" s="7">
        <v>3</v>
      </c>
      <c r="O68" s="7"/>
      <c r="P68" s="7"/>
      <c r="Q68" s="7"/>
    </row>
    <row r="69" spans="1:17" ht="9" customHeight="1">
      <c r="A69" s="7">
        <v>67</v>
      </c>
      <c r="B69" s="7" t="s">
        <v>13</v>
      </c>
      <c r="C69" s="7"/>
      <c r="D69" s="7" t="s">
        <v>69</v>
      </c>
      <c r="E69" s="7" t="s">
        <v>82</v>
      </c>
      <c r="F69" s="7">
        <v>35</v>
      </c>
      <c r="G69" s="7">
        <v>23</v>
      </c>
      <c r="H69" s="7"/>
      <c r="I69" s="7">
        <v>20</v>
      </c>
      <c r="J69" s="7"/>
      <c r="K69" s="7">
        <v>1</v>
      </c>
      <c r="L69" s="7">
        <v>1000</v>
      </c>
      <c r="M69" s="7">
        <v>8</v>
      </c>
      <c r="N69" s="7">
        <v>2</v>
      </c>
      <c r="O69" s="7"/>
      <c r="P69" s="7"/>
      <c r="Q69" s="7"/>
    </row>
    <row r="70" spans="1:17" ht="9" customHeight="1">
      <c r="A70" s="7">
        <v>68</v>
      </c>
      <c r="B70" s="7" t="s">
        <v>13</v>
      </c>
      <c r="C70" s="7"/>
      <c r="D70" s="7" t="s">
        <v>69</v>
      </c>
      <c r="E70" s="7" t="s">
        <v>83</v>
      </c>
      <c r="F70" s="7">
        <v>25</v>
      </c>
      <c r="G70" s="7">
        <v>10</v>
      </c>
      <c r="H70" s="7"/>
      <c r="I70" s="7">
        <v>10</v>
      </c>
      <c r="J70" s="7"/>
      <c r="K70" s="7">
        <v>1</v>
      </c>
      <c r="L70" s="7">
        <v>700</v>
      </c>
      <c r="M70" s="7">
        <v>12</v>
      </c>
      <c r="N70" s="7">
        <v>3</v>
      </c>
      <c r="O70" s="7"/>
      <c r="P70" s="7"/>
      <c r="Q70" s="7"/>
    </row>
    <row r="71" spans="1:17" ht="9" customHeight="1">
      <c r="A71" s="7">
        <v>69</v>
      </c>
      <c r="B71" s="7" t="s">
        <v>13</v>
      </c>
      <c r="C71" s="7"/>
      <c r="D71" s="7" t="s">
        <v>69</v>
      </c>
      <c r="E71" s="7" t="s">
        <v>18</v>
      </c>
      <c r="F71" s="7">
        <v>4</v>
      </c>
      <c r="G71" s="7">
        <v>5</v>
      </c>
      <c r="H71" s="7" t="s">
        <v>54</v>
      </c>
      <c r="I71" s="7">
        <v>5</v>
      </c>
      <c r="J71" s="7">
        <v>12</v>
      </c>
      <c r="K71" s="7">
        <v>2</v>
      </c>
      <c r="L71" s="7">
        <v>100</v>
      </c>
      <c r="M71" s="7">
        <v>2</v>
      </c>
      <c r="N71" s="7">
        <v>2</v>
      </c>
      <c r="O71" s="7"/>
      <c r="P71" s="7"/>
      <c r="Q71" s="7"/>
    </row>
    <row r="72" spans="1:17" ht="9" customHeight="1">
      <c r="A72" s="7">
        <v>70</v>
      </c>
      <c r="B72" s="7" t="s">
        <v>13</v>
      </c>
      <c r="C72" s="7"/>
      <c r="D72" s="7" t="s">
        <v>69</v>
      </c>
      <c r="E72" s="7" t="s">
        <v>84</v>
      </c>
      <c r="F72" s="7">
        <v>25</v>
      </c>
      <c r="G72" s="7">
        <v>10</v>
      </c>
      <c r="H72" s="7"/>
      <c r="I72" s="7">
        <v>5</v>
      </c>
      <c r="J72" s="7"/>
      <c r="K72" s="7">
        <v>2</v>
      </c>
      <c r="L72" s="7">
        <v>700</v>
      </c>
      <c r="M72" s="7">
        <v>4</v>
      </c>
      <c r="N72" s="7">
        <v>1</v>
      </c>
      <c r="O72" s="7"/>
      <c r="P72" s="7">
        <v>55353645</v>
      </c>
      <c r="Q72" s="7">
        <v>36165564</v>
      </c>
    </row>
    <row r="73" spans="1:17" ht="9" customHeight="1">
      <c r="A73" s="7">
        <v>71</v>
      </c>
      <c r="B73" s="7" t="s">
        <v>13</v>
      </c>
      <c r="C73" s="7"/>
      <c r="D73" s="7" t="s">
        <v>69</v>
      </c>
      <c r="E73" s="7" t="s">
        <v>84</v>
      </c>
      <c r="F73" s="7">
        <v>35</v>
      </c>
      <c r="G73" s="7">
        <v>17</v>
      </c>
      <c r="H73" s="7"/>
      <c r="I73" s="7">
        <v>4</v>
      </c>
      <c r="J73" s="7"/>
      <c r="K73" s="7">
        <v>2</v>
      </c>
      <c r="L73" s="7">
        <v>1000</v>
      </c>
      <c r="M73" s="7">
        <v>8</v>
      </c>
      <c r="N73" s="7">
        <v>2</v>
      </c>
      <c r="O73" s="7"/>
      <c r="P73" s="7">
        <v>55352394</v>
      </c>
      <c r="Q73" s="7">
        <v>36163660</v>
      </c>
    </row>
    <row r="74" spans="1:17" ht="9" customHeight="1">
      <c r="A74" s="7">
        <v>72</v>
      </c>
      <c r="B74" s="7" t="s">
        <v>13</v>
      </c>
      <c r="C74" s="7"/>
      <c r="D74" s="7" t="s">
        <v>69</v>
      </c>
      <c r="E74" s="7" t="s">
        <v>85</v>
      </c>
      <c r="F74" s="7">
        <v>27</v>
      </c>
      <c r="G74" s="7">
        <v>12</v>
      </c>
      <c r="H74" s="7"/>
      <c r="I74" s="7">
        <v>4</v>
      </c>
      <c r="J74" s="7"/>
      <c r="K74" s="7">
        <v>1</v>
      </c>
      <c r="L74" s="7">
        <v>800</v>
      </c>
      <c r="M74" s="7">
        <v>4</v>
      </c>
      <c r="N74" s="7">
        <v>1</v>
      </c>
      <c r="O74" s="7"/>
      <c r="P74" s="7">
        <v>55354789</v>
      </c>
      <c r="Q74" s="7">
        <v>36172967</v>
      </c>
    </row>
    <row r="75" spans="1:17" ht="9" customHeight="1">
      <c r="A75" s="7">
        <v>73</v>
      </c>
      <c r="B75" s="7" t="s">
        <v>13</v>
      </c>
      <c r="C75" s="7"/>
      <c r="D75" s="7" t="s">
        <v>69</v>
      </c>
      <c r="E75" s="7" t="s">
        <v>69</v>
      </c>
      <c r="F75" s="7">
        <v>13</v>
      </c>
      <c r="G75" s="7">
        <v>13</v>
      </c>
      <c r="H75" s="7"/>
      <c r="I75" s="7">
        <v>7</v>
      </c>
      <c r="J75" s="7"/>
      <c r="K75" s="7">
        <v>2</v>
      </c>
      <c r="L75" s="7">
        <v>400</v>
      </c>
      <c r="M75" s="7">
        <v>6</v>
      </c>
      <c r="N75" s="7">
        <v>1.5</v>
      </c>
      <c r="O75" s="7"/>
      <c r="P75" s="7">
        <v>4028327.3</v>
      </c>
      <c r="Q75" s="7">
        <v>371153.35</v>
      </c>
    </row>
    <row r="76" spans="1:17" ht="9" customHeight="1">
      <c r="A76" s="7">
        <v>74</v>
      </c>
      <c r="B76" s="7" t="s">
        <v>13</v>
      </c>
      <c r="C76" s="7"/>
      <c r="D76" s="7" t="s">
        <v>61</v>
      </c>
      <c r="E76" s="7" t="s">
        <v>86</v>
      </c>
      <c r="F76" s="7">
        <v>40</v>
      </c>
      <c r="G76" s="7">
        <v>19</v>
      </c>
      <c r="H76" s="7"/>
      <c r="I76" s="7">
        <v>9</v>
      </c>
      <c r="J76" s="7"/>
      <c r="K76" s="7">
        <v>1</v>
      </c>
      <c r="L76" s="7">
        <v>2000</v>
      </c>
      <c r="M76" s="7">
        <v>0</v>
      </c>
      <c r="N76" s="7">
        <v>0</v>
      </c>
      <c r="O76" s="7"/>
      <c r="P76" s="7"/>
      <c r="Q76" s="7"/>
    </row>
    <row r="77" spans="1:17" ht="9" customHeight="1">
      <c r="A77" s="7">
        <v>75</v>
      </c>
      <c r="B77" s="7" t="s">
        <v>13</v>
      </c>
      <c r="C77" s="7"/>
      <c r="D77" s="7" t="s">
        <v>69</v>
      </c>
      <c r="E77" s="7" t="s">
        <v>18</v>
      </c>
      <c r="F77" s="7">
        <v>11</v>
      </c>
      <c r="G77" s="7">
        <v>12</v>
      </c>
      <c r="H77" s="7"/>
      <c r="I77" s="7">
        <v>20</v>
      </c>
      <c r="J77" s="7"/>
      <c r="K77" s="7">
        <v>1.5</v>
      </c>
      <c r="L77" s="7">
        <v>350</v>
      </c>
      <c r="M77" s="7">
        <v>2</v>
      </c>
      <c r="N77" s="7">
        <v>0.5</v>
      </c>
      <c r="O77" s="7"/>
      <c r="P77" s="7"/>
      <c r="Q77" s="7"/>
    </row>
    <row r="78" spans="1:17" ht="9" customHeight="1">
      <c r="A78" s="7">
        <v>76</v>
      </c>
      <c r="B78" s="7" t="s">
        <v>13</v>
      </c>
      <c r="C78" s="7"/>
      <c r="D78" s="7" t="s">
        <v>16</v>
      </c>
      <c r="E78" s="7" t="s">
        <v>120</v>
      </c>
      <c r="F78" s="7">
        <v>13</v>
      </c>
      <c r="G78" s="7">
        <v>12</v>
      </c>
      <c r="H78" s="7"/>
      <c r="I78" s="7">
        <v>8</v>
      </c>
      <c r="J78" s="7"/>
      <c r="K78" s="7">
        <v>3</v>
      </c>
      <c r="L78" s="7">
        <v>400</v>
      </c>
      <c r="M78" s="7">
        <v>4</v>
      </c>
      <c r="N78" s="7">
        <v>1</v>
      </c>
      <c r="O78" s="7"/>
      <c r="P78" s="7"/>
      <c r="Q78" s="7"/>
    </row>
    <row r="79" spans="1:17" ht="9" customHeight="1">
      <c r="A79" s="7">
        <v>77</v>
      </c>
      <c r="B79" s="7" t="s">
        <v>13</v>
      </c>
      <c r="C79" s="7"/>
      <c r="D79" s="7" t="s">
        <v>119</v>
      </c>
      <c r="E79" s="7" t="s">
        <v>119</v>
      </c>
      <c r="F79" s="7">
        <v>260</v>
      </c>
      <c r="G79" s="7">
        <v>50</v>
      </c>
      <c r="H79" s="7"/>
      <c r="I79" s="7">
        <v>40</v>
      </c>
      <c r="J79" s="7"/>
      <c r="K79" s="7">
        <v>28</v>
      </c>
      <c r="L79" s="7">
        <v>8000</v>
      </c>
      <c r="M79" s="7">
        <v>6</v>
      </c>
      <c r="N79" s="7">
        <v>6</v>
      </c>
      <c r="O79" s="7"/>
      <c r="P79" s="7">
        <v>4059772</v>
      </c>
      <c r="Q79" s="7">
        <v>399551</v>
      </c>
    </row>
    <row r="80" spans="1:17" ht="9" customHeight="1">
      <c r="A80" s="7">
        <v>78</v>
      </c>
      <c r="B80" s="7" t="s">
        <v>13</v>
      </c>
      <c r="C80" s="7"/>
      <c r="D80" s="7" t="s">
        <v>70</v>
      </c>
      <c r="E80" s="7" t="s">
        <v>87</v>
      </c>
      <c r="F80" s="7">
        <v>4</v>
      </c>
      <c r="G80" s="7">
        <v>4</v>
      </c>
      <c r="H80" s="7"/>
      <c r="I80" s="7">
        <v>140</v>
      </c>
      <c r="J80" s="7"/>
      <c r="K80" s="7">
        <v>30</v>
      </c>
      <c r="L80" s="7">
        <v>2000</v>
      </c>
      <c r="M80" s="7">
        <v>10</v>
      </c>
      <c r="N80" s="7">
        <v>2.5</v>
      </c>
      <c r="O80" s="7"/>
      <c r="P80" s="7"/>
      <c r="Q80" s="7"/>
    </row>
    <row r="81" spans="1:17" ht="9" customHeight="1">
      <c r="A81" s="7">
        <v>79</v>
      </c>
      <c r="B81" s="7" t="s">
        <v>13</v>
      </c>
      <c r="C81" s="7"/>
      <c r="D81" s="7" t="s">
        <v>70</v>
      </c>
      <c r="E81" s="7" t="s">
        <v>70</v>
      </c>
      <c r="F81" s="7">
        <v>87</v>
      </c>
      <c r="G81" s="7">
        <v>65</v>
      </c>
      <c r="H81" s="7"/>
      <c r="I81" s="7">
        <v>55</v>
      </c>
      <c r="J81" s="7"/>
      <c r="K81" s="7">
        <v>54</v>
      </c>
      <c r="L81" s="7">
        <v>7000</v>
      </c>
      <c r="M81" s="7">
        <v>14</v>
      </c>
      <c r="N81" s="7">
        <v>3.5</v>
      </c>
      <c r="O81" s="7"/>
      <c r="P81" s="7">
        <v>406226</v>
      </c>
      <c r="Q81" s="7">
        <v>393831</v>
      </c>
    </row>
    <row r="82" spans="1:17" ht="9" customHeight="1">
      <c r="A82" s="7">
        <v>80</v>
      </c>
      <c r="B82" s="7" t="s">
        <v>13</v>
      </c>
      <c r="C82" s="7"/>
      <c r="D82" s="7" t="s">
        <v>71</v>
      </c>
      <c r="E82" s="7" t="s">
        <v>71</v>
      </c>
      <c r="F82" s="7">
        <v>50</v>
      </c>
      <c r="G82" s="7">
        <v>60</v>
      </c>
      <c r="H82" s="7"/>
      <c r="I82" s="7">
        <v>120</v>
      </c>
      <c r="J82" s="7"/>
      <c r="K82" s="7">
        <v>20</v>
      </c>
      <c r="L82" s="7">
        <v>6000</v>
      </c>
      <c r="M82" s="7">
        <v>12</v>
      </c>
      <c r="N82" s="7">
        <v>3</v>
      </c>
      <c r="O82" s="7"/>
      <c r="P82" s="7"/>
      <c r="Q82" s="7"/>
    </row>
    <row r="83" spans="1:17" ht="9" customHeight="1">
      <c r="A83" s="7">
        <v>81</v>
      </c>
      <c r="B83" s="7" t="s">
        <v>13</v>
      </c>
      <c r="C83" s="7"/>
      <c r="D83" s="7" t="s">
        <v>72</v>
      </c>
      <c r="E83" s="7" t="s">
        <v>88</v>
      </c>
      <c r="F83" s="7">
        <v>6</v>
      </c>
      <c r="G83" s="7">
        <v>6</v>
      </c>
      <c r="H83" s="7"/>
      <c r="I83" s="7">
        <v>6</v>
      </c>
      <c r="J83" s="7"/>
      <c r="K83" s="7">
        <v>2</v>
      </c>
      <c r="L83" s="7">
        <v>2000</v>
      </c>
      <c r="M83" s="7">
        <v>4</v>
      </c>
      <c r="N83" s="7">
        <v>1</v>
      </c>
      <c r="O83" s="7"/>
      <c r="P83" s="7"/>
      <c r="Q83" s="7"/>
    </row>
    <row r="84" spans="1:17" ht="9" customHeight="1">
      <c r="A84" s="7">
        <v>82</v>
      </c>
      <c r="B84" s="7" t="s">
        <v>13</v>
      </c>
      <c r="C84" s="7"/>
      <c r="D84" s="7" t="s">
        <v>72</v>
      </c>
      <c r="E84" s="7" t="s">
        <v>121</v>
      </c>
      <c r="F84" s="7">
        <v>6</v>
      </c>
      <c r="G84" s="7">
        <v>18</v>
      </c>
      <c r="H84" s="7"/>
      <c r="I84" s="7">
        <v>8</v>
      </c>
      <c r="J84" s="7"/>
      <c r="K84" s="7">
        <v>3</v>
      </c>
      <c r="L84" s="7">
        <v>12000</v>
      </c>
      <c r="M84" s="7">
        <v>8</v>
      </c>
      <c r="N84" s="7">
        <v>2</v>
      </c>
      <c r="O84" s="7"/>
      <c r="P84" s="7">
        <v>565036.86</v>
      </c>
      <c r="Q84" s="7">
        <v>363141.37</v>
      </c>
    </row>
    <row r="85" spans="1:17" ht="9" customHeight="1">
      <c r="A85" s="7">
        <v>83</v>
      </c>
      <c r="B85" s="7" t="s">
        <v>13</v>
      </c>
      <c r="C85" s="7"/>
      <c r="D85" s="7" t="s">
        <v>72</v>
      </c>
      <c r="E85" s="7" t="s">
        <v>89</v>
      </c>
      <c r="F85" s="7">
        <v>13</v>
      </c>
      <c r="G85" s="7">
        <v>4</v>
      </c>
      <c r="H85" s="7"/>
      <c r="I85" s="7">
        <v>12</v>
      </c>
      <c r="J85" s="7"/>
      <c r="K85" s="7">
        <v>4</v>
      </c>
      <c r="L85" s="7">
        <v>4000</v>
      </c>
      <c r="M85" s="7">
        <v>8</v>
      </c>
      <c r="N85" s="7">
        <v>2</v>
      </c>
      <c r="O85" s="7"/>
      <c r="P85" s="7"/>
      <c r="Q85" s="7"/>
    </row>
    <row r="86" spans="1:17" ht="9" customHeight="1">
      <c r="A86" s="7">
        <v>84</v>
      </c>
      <c r="B86" s="7" t="s">
        <v>13</v>
      </c>
      <c r="C86" s="7"/>
      <c r="D86" s="7" t="s">
        <v>17</v>
      </c>
      <c r="E86" s="7" t="s">
        <v>122</v>
      </c>
      <c r="F86" s="7">
        <v>20</v>
      </c>
      <c r="G86" s="7">
        <v>12</v>
      </c>
      <c r="H86" s="7"/>
      <c r="I86" s="7">
        <v>8</v>
      </c>
      <c r="J86" s="7"/>
      <c r="K86" s="7">
        <v>12</v>
      </c>
      <c r="L86" s="7">
        <v>6000</v>
      </c>
      <c r="M86" s="7">
        <v>12</v>
      </c>
      <c r="N86" s="7">
        <v>3</v>
      </c>
      <c r="O86" s="7"/>
      <c r="P86" s="7">
        <v>555118.72</v>
      </c>
      <c r="Q86" s="7">
        <v>363835.26</v>
      </c>
    </row>
    <row r="87" spans="1:17" ht="9" customHeight="1">
      <c r="A87" s="7">
        <v>85</v>
      </c>
      <c r="B87" s="7" t="s">
        <v>13</v>
      </c>
      <c r="C87" s="7"/>
      <c r="D87" s="7" t="s">
        <v>17</v>
      </c>
      <c r="E87" s="7" t="s">
        <v>90</v>
      </c>
      <c r="F87" s="7">
        <v>220</v>
      </c>
      <c r="G87" s="7">
        <v>40</v>
      </c>
      <c r="H87" s="7"/>
      <c r="I87" s="7">
        <v>15</v>
      </c>
      <c r="J87" s="7"/>
      <c r="K87" s="7">
        <v>22</v>
      </c>
      <c r="L87" s="7">
        <v>8000</v>
      </c>
      <c r="M87" s="7">
        <v>12</v>
      </c>
      <c r="N87" s="7">
        <v>3</v>
      </c>
      <c r="O87" s="7"/>
      <c r="P87" s="7">
        <v>4055959</v>
      </c>
      <c r="Q87" s="7">
        <v>396911</v>
      </c>
    </row>
    <row r="88" spans="1:17" ht="9" customHeight="1">
      <c r="A88" s="7">
        <v>86</v>
      </c>
      <c r="B88" s="7" t="s">
        <v>13</v>
      </c>
      <c r="C88" s="7"/>
      <c r="D88" s="7" t="s">
        <v>71</v>
      </c>
      <c r="E88" s="7" t="s">
        <v>91</v>
      </c>
      <c r="F88" s="7">
        <v>118</v>
      </c>
      <c r="G88" s="7">
        <v>45</v>
      </c>
      <c r="H88" s="7"/>
      <c r="I88" s="7">
        <v>1</v>
      </c>
      <c r="J88" s="7"/>
      <c r="K88" s="7">
        <v>7</v>
      </c>
      <c r="L88" s="7">
        <v>8000</v>
      </c>
      <c r="M88" s="7">
        <v>2</v>
      </c>
      <c r="N88" s="7">
        <v>0.5</v>
      </c>
      <c r="O88" s="7"/>
      <c r="P88" s="7">
        <v>554933.51</v>
      </c>
      <c r="Q88" s="7">
        <v>363749.64</v>
      </c>
    </row>
    <row r="89" spans="1:17" ht="9" customHeight="1">
      <c r="A89" s="7">
        <v>87</v>
      </c>
      <c r="B89" s="7" t="s">
        <v>13</v>
      </c>
      <c r="C89" s="7"/>
      <c r="D89" s="7" t="s">
        <v>17</v>
      </c>
      <c r="E89" s="7" t="s">
        <v>92</v>
      </c>
      <c r="F89" s="7">
        <v>48</v>
      </c>
      <c r="G89" s="7">
        <v>20</v>
      </c>
      <c r="H89" s="7"/>
      <c r="I89" s="7">
        <v>1</v>
      </c>
      <c r="J89" s="7"/>
      <c r="K89" s="7">
        <v>8</v>
      </c>
      <c r="L89" s="7">
        <v>3000</v>
      </c>
      <c r="M89" s="7">
        <v>2</v>
      </c>
      <c r="N89" s="7">
        <v>0.5</v>
      </c>
      <c r="O89" s="7"/>
      <c r="P89" s="7"/>
      <c r="Q89" s="7"/>
    </row>
    <row r="90" spans="1:17" ht="9" customHeight="1">
      <c r="A90" s="7">
        <v>88</v>
      </c>
      <c r="B90" s="7" t="s">
        <v>13</v>
      </c>
      <c r="C90" s="7"/>
      <c r="D90" s="7" t="s">
        <v>13</v>
      </c>
      <c r="E90" s="7" t="s">
        <v>123</v>
      </c>
      <c r="F90" s="7">
        <v>8</v>
      </c>
      <c r="G90" s="7">
        <v>8</v>
      </c>
      <c r="H90" s="7"/>
      <c r="I90" s="7">
        <v>2</v>
      </c>
      <c r="J90" s="7"/>
      <c r="K90" s="7">
        <v>8</v>
      </c>
      <c r="L90" s="7">
        <v>300</v>
      </c>
      <c r="M90" s="7">
        <v>20</v>
      </c>
      <c r="N90" s="7">
        <v>20</v>
      </c>
      <c r="O90" s="7"/>
      <c r="P90" s="7"/>
      <c r="Q90" s="7"/>
    </row>
    <row r="91" spans="1:17" ht="9" customHeight="1">
      <c r="A91" s="7">
        <v>89</v>
      </c>
      <c r="B91" s="7" t="s">
        <v>13</v>
      </c>
      <c r="C91" s="7"/>
      <c r="D91" s="7" t="s">
        <v>13</v>
      </c>
      <c r="E91" s="7" t="s">
        <v>124</v>
      </c>
      <c r="F91" s="7">
        <v>7</v>
      </c>
      <c r="G91" s="7">
        <v>6</v>
      </c>
      <c r="H91" s="7"/>
      <c r="I91" s="7">
        <v>5</v>
      </c>
      <c r="J91" s="7"/>
      <c r="K91" s="7">
        <v>15</v>
      </c>
      <c r="L91" s="7">
        <v>200</v>
      </c>
      <c r="M91" s="7">
        <v>20</v>
      </c>
      <c r="N91" s="7">
        <v>20</v>
      </c>
      <c r="O91" s="7"/>
      <c r="P91" s="7"/>
      <c r="Q91" s="7"/>
    </row>
    <row r="92" spans="1:17" ht="9" customHeight="1">
      <c r="A92" s="7">
        <v>90</v>
      </c>
      <c r="B92" s="7" t="s">
        <v>13</v>
      </c>
      <c r="C92" s="7"/>
      <c r="D92" s="7" t="s">
        <v>13</v>
      </c>
      <c r="E92" s="7" t="s">
        <v>93</v>
      </c>
      <c r="F92" s="7">
        <v>25</v>
      </c>
      <c r="G92" s="7">
        <v>12</v>
      </c>
      <c r="H92" s="7"/>
      <c r="I92" s="7">
        <v>5</v>
      </c>
      <c r="J92" s="7"/>
      <c r="K92" s="7">
        <v>25</v>
      </c>
      <c r="L92" s="7">
        <v>300</v>
      </c>
      <c r="M92" s="7">
        <v>12</v>
      </c>
      <c r="N92" s="7">
        <v>12</v>
      </c>
      <c r="O92" s="7"/>
      <c r="P92" s="7"/>
      <c r="Q92" s="7"/>
    </row>
    <row r="93" spans="1:17" ht="9" customHeight="1">
      <c r="A93" s="7">
        <v>91</v>
      </c>
      <c r="B93" s="7" t="s">
        <v>13</v>
      </c>
      <c r="C93" s="7"/>
      <c r="D93" s="7" t="s">
        <v>13</v>
      </c>
      <c r="E93" s="7" t="s">
        <v>125</v>
      </c>
      <c r="F93" s="7">
        <v>30</v>
      </c>
      <c r="G93" s="7">
        <v>15</v>
      </c>
      <c r="H93" s="7" t="s">
        <v>54</v>
      </c>
      <c r="I93" s="7">
        <v>7</v>
      </c>
      <c r="J93" s="7">
        <v>12</v>
      </c>
      <c r="K93" s="7">
        <v>4</v>
      </c>
      <c r="L93" s="7">
        <v>1000</v>
      </c>
      <c r="M93" s="7">
        <v>0</v>
      </c>
      <c r="N93" s="7">
        <v>0</v>
      </c>
      <c r="O93" s="7"/>
      <c r="P93" s="7"/>
      <c r="Q93" s="7"/>
    </row>
    <row r="94" spans="1:17" ht="9" customHeight="1">
      <c r="A94" s="7">
        <v>92</v>
      </c>
      <c r="B94" s="7" t="s">
        <v>13</v>
      </c>
      <c r="C94" s="7"/>
      <c r="D94" s="7" t="s">
        <v>94</v>
      </c>
      <c r="E94" s="7" t="s">
        <v>94</v>
      </c>
      <c r="F94" s="7">
        <v>50</v>
      </c>
      <c r="G94" s="7">
        <v>50</v>
      </c>
      <c r="H94" s="7" t="s">
        <v>54</v>
      </c>
      <c r="I94" s="7">
        <v>17</v>
      </c>
      <c r="J94" s="7">
        <v>12</v>
      </c>
      <c r="K94" s="7">
        <v>8</v>
      </c>
      <c r="L94" s="7">
        <v>4000</v>
      </c>
      <c r="M94" s="7">
        <v>24</v>
      </c>
      <c r="N94" s="7">
        <v>6</v>
      </c>
      <c r="O94" s="7"/>
      <c r="P94" s="7">
        <v>4068861</v>
      </c>
      <c r="Q94" s="7">
        <v>410788</v>
      </c>
    </row>
    <row r="95" spans="1:17" ht="9" customHeight="1">
      <c r="A95" s="7">
        <v>93</v>
      </c>
      <c r="B95" s="7" t="s">
        <v>13</v>
      </c>
      <c r="C95" s="7"/>
      <c r="D95" s="7" t="s">
        <v>16</v>
      </c>
      <c r="E95" s="7" t="s">
        <v>95</v>
      </c>
      <c r="F95" s="7">
        <v>10</v>
      </c>
      <c r="G95" s="7">
        <v>10</v>
      </c>
      <c r="H95" s="7" t="s">
        <v>54</v>
      </c>
      <c r="I95" s="7">
        <v>7</v>
      </c>
      <c r="J95" s="7">
        <v>12</v>
      </c>
      <c r="K95" s="7">
        <v>5</v>
      </c>
      <c r="L95" s="7">
        <v>400</v>
      </c>
      <c r="M95" s="7">
        <v>12</v>
      </c>
      <c r="N95" s="7">
        <v>3</v>
      </c>
      <c r="O95" s="7"/>
      <c r="P95" s="7"/>
      <c r="Q95" s="7"/>
    </row>
    <row r="96" spans="1:17" ht="9" customHeight="1">
      <c r="A96" s="7">
        <v>94</v>
      </c>
      <c r="B96" s="7" t="s">
        <v>13</v>
      </c>
      <c r="C96" s="7"/>
      <c r="D96" s="7" t="s">
        <v>16</v>
      </c>
      <c r="E96" s="7" t="s">
        <v>96</v>
      </c>
      <c r="F96" s="7">
        <v>20</v>
      </c>
      <c r="G96" s="7">
        <v>18</v>
      </c>
      <c r="H96" s="7" t="s">
        <v>54</v>
      </c>
      <c r="I96" s="7">
        <v>10</v>
      </c>
      <c r="J96" s="7">
        <v>12</v>
      </c>
      <c r="K96" s="7">
        <v>10</v>
      </c>
      <c r="L96" s="7">
        <v>1000</v>
      </c>
      <c r="M96" s="7">
        <v>6</v>
      </c>
      <c r="N96" s="7">
        <v>3</v>
      </c>
      <c r="O96" s="7">
        <v>1</v>
      </c>
      <c r="P96" s="7"/>
      <c r="Q96" s="7"/>
    </row>
    <row r="97" spans="1:17" ht="9" customHeight="1">
      <c r="A97" s="7">
        <v>95</v>
      </c>
      <c r="B97" s="7" t="s">
        <v>13</v>
      </c>
      <c r="C97" s="7"/>
      <c r="D97" s="7" t="s">
        <v>69</v>
      </c>
      <c r="E97" s="7" t="s">
        <v>126</v>
      </c>
      <c r="F97" s="7">
        <v>12</v>
      </c>
      <c r="G97" s="7">
        <v>9</v>
      </c>
      <c r="H97" s="7" t="s">
        <v>54</v>
      </c>
      <c r="I97" s="7">
        <v>13</v>
      </c>
      <c r="J97" s="7">
        <v>12</v>
      </c>
      <c r="K97" s="7">
        <v>4</v>
      </c>
      <c r="L97" s="7">
        <v>400</v>
      </c>
      <c r="M97" s="7">
        <v>3</v>
      </c>
      <c r="N97" s="7">
        <v>1</v>
      </c>
      <c r="O97" s="7"/>
      <c r="P97" s="7"/>
      <c r="Q97" s="7"/>
    </row>
    <row r="98" spans="1:17" ht="9" customHeight="1">
      <c r="A98" s="7">
        <v>96</v>
      </c>
      <c r="B98" s="7" t="s">
        <v>13</v>
      </c>
      <c r="C98" s="7"/>
      <c r="D98" s="7" t="s">
        <v>69</v>
      </c>
      <c r="E98" s="7" t="s">
        <v>127</v>
      </c>
      <c r="F98" s="7">
        <v>10</v>
      </c>
      <c r="G98" s="7">
        <v>11</v>
      </c>
      <c r="H98" s="7" t="s">
        <v>54</v>
      </c>
      <c r="I98" s="7">
        <v>8</v>
      </c>
      <c r="J98" s="7">
        <v>12</v>
      </c>
      <c r="K98" s="7">
        <v>5</v>
      </c>
      <c r="L98" s="7">
        <v>1500</v>
      </c>
      <c r="M98" s="7">
        <v>2</v>
      </c>
      <c r="N98" s="7">
        <v>0.5</v>
      </c>
      <c r="O98" s="7"/>
      <c r="P98" s="7"/>
      <c r="Q98" s="7"/>
    </row>
    <row r="99" spans="1:17" ht="9" customHeight="1">
      <c r="A99" s="7">
        <v>97</v>
      </c>
      <c r="B99" s="7" t="s">
        <v>13</v>
      </c>
      <c r="C99" s="7"/>
      <c r="D99" s="7" t="s">
        <v>69</v>
      </c>
      <c r="E99" s="7" t="s">
        <v>128</v>
      </c>
      <c r="F99" s="7">
        <v>7</v>
      </c>
      <c r="G99" s="7">
        <v>10</v>
      </c>
      <c r="H99" s="7" t="s">
        <v>54</v>
      </c>
      <c r="I99" s="7">
        <v>12</v>
      </c>
      <c r="J99" s="7">
        <v>12</v>
      </c>
      <c r="K99" s="7">
        <v>2</v>
      </c>
      <c r="L99" s="7">
        <v>400</v>
      </c>
      <c r="M99" s="7">
        <v>2</v>
      </c>
      <c r="N99" s="7">
        <v>1.5</v>
      </c>
      <c r="O99" s="7"/>
      <c r="P99" s="7"/>
      <c r="Q99" s="7"/>
    </row>
    <row r="100" spans="1:17" ht="9" customHeight="1">
      <c r="A100" s="7">
        <v>98</v>
      </c>
      <c r="B100" s="7" t="s">
        <v>13</v>
      </c>
      <c r="C100" s="7"/>
      <c r="D100" s="7" t="s">
        <v>13</v>
      </c>
      <c r="E100" s="7" t="s">
        <v>129</v>
      </c>
      <c r="F100" s="7">
        <v>17</v>
      </c>
      <c r="G100" s="7">
        <v>18</v>
      </c>
      <c r="H100" s="7" t="s">
        <v>54</v>
      </c>
      <c r="I100" s="7">
        <v>3</v>
      </c>
      <c r="J100" s="7">
        <v>12</v>
      </c>
      <c r="K100" s="7">
        <v>5</v>
      </c>
      <c r="L100" s="7">
        <v>500</v>
      </c>
      <c r="M100" s="7">
        <v>2</v>
      </c>
      <c r="N100" s="7">
        <v>0.3</v>
      </c>
      <c r="O100" s="7"/>
      <c r="P100" s="7">
        <v>4028743.35</v>
      </c>
      <c r="Q100" s="7">
        <v>377593.62</v>
      </c>
    </row>
    <row r="101" spans="1:17" ht="9" customHeight="1">
      <c r="A101" s="7">
        <v>99</v>
      </c>
      <c r="B101" s="7" t="s">
        <v>13</v>
      </c>
      <c r="C101" s="7"/>
      <c r="D101" s="7"/>
      <c r="E101" s="7" t="s">
        <v>130</v>
      </c>
      <c r="F101" s="7">
        <v>30</v>
      </c>
      <c r="G101" s="7">
        <v>12</v>
      </c>
      <c r="H101" s="7"/>
      <c r="I101" s="7">
        <v>1</v>
      </c>
      <c r="J101" s="7"/>
      <c r="K101" s="7">
        <v>15</v>
      </c>
      <c r="L101" s="7">
        <v>700</v>
      </c>
      <c r="M101" s="7">
        <v>5</v>
      </c>
      <c r="N101" s="7">
        <v>3</v>
      </c>
      <c r="O101" s="7"/>
      <c r="P101" s="7"/>
      <c r="Q101" s="7"/>
    </row>
    <row r="102" spans="1:17" ht="9" customHeight="1">
      <c r="A102" s="7">
        <v>100</v>
      </c>
      <c r="B102" s="7" t="s">
        <v>13</v>
      </c>
      <c r="C102" s="7"/>
      <c r="D102" s="7" t="s">
        <v>108</v>
      </c>
      <c r="E102" s="7" t="s">
        <v>131</v>
      </c>
      <c r="F102" s="7">
        <v>5</v>
      </c>
      <c r="G102" s="7">
        <v>7</v>
      </c>
      <c r="H102" s="7" t="s">
        <v>54</v>
      </c>
      <c r="I102" s="7">
        <v>5</v>
      </c>
      <c r="J102" s="7">
        <v>12</v>
      </c>
      <c r="K102" s="7">
        <v>3</v>
      </c>
      <c r="L102" s="7">
        <v>200</v>
      </c>
      <c r="M102" s="7">
        <v>2</v>
      </c>
      <c r="N102" s="7">
        <v>1</v>
      </c>
      <c r="O102" s="7"/>
      <c r="P102" s="7"/>
      <c r="Q102" s="7"/>
    </row>
    <row r="103" spans="1:17" ht="9" customHeight="1">
      <c r="A103" s="7">
        <v>101</v>
      </c>
      <c r="B103" s="7" t="s">
        <v>13</v>
      </c>
      <c r="C103" s="7"/>
      <c r="D103" s="7" t="s">
        <v>62</v>
      </c>
      <c r="E103" s="7" t="s">
        <v>132</v>
      </c>
      <c r="F103" s="7">
        <v>10</v>
      </c>
      <c r="G103" s="7">
        <v>7</v>
      </c>
      <c r="H103" s="7" t="s">
        <v>54</v>
      </c>
      <c r="I103" s="7">
        <v>3</v>
      </c>
      <c r="J103" s="7">
        <v>12</v>
      </c>
      <c r="K103" s="7">
        <v>15</v>
      </c>
      <c r="L103" s="7">
        <v>400</v>
      </c>
      <c r="M103" s="7">
        <v>4</v>
      </c>
      <c r="N103" s="7">
        <v>4</v>
      </c>
      <c r="O103" s="7"/>
      <c r="P103" s="7"/>
      <c r="Q103" s="7"/>
    </row>
    <row r="104" spans="1:17" ht="9" customHeight="1">
      <c r="A104" s="7">
        <v>102</v>
      </c>
      <c r="B104" s="7" t="s">
        <v>13</v>
      </c>
      <c r="C104" s="7"/>
      <c r="D104" s="7"/>
      <c r="E104" s="7" t="s">
        <v>133</v>
      </c>
      <c r="F104" s="7">
        <v>1</v>
      </c>
      <c r="G104" s="7">
        <v>4</v>
      </c>
      <c r="H104" s="7" t="s">
        <v>54</v>
      </c>
      <c r="I104" s="7">
        <v>9</v>
      </c>
      <c r="J104" s="7">
        <v>12</v>
      </c>
      <c r="K104" s="7">
        <v>10</v>
      </c>
      <c r="L104" s="7">
        <v>500</v>
      </c>
      <c r="M104" s="7">
        <v>1.5</v>
      </c>
      <c r="N104" s="7">
        <v>1.5</v>
      </c>
      <c r="O104" s="7"/>
      <c r="P104" s="7"/>
      <c r="Q104" s="7"/>
    </row>
    <row r="105" spans="1:17" ht="9" customHeight="1">
      <c r="A105" s="7">
        <v>103</v>
      </c>
      <c r="B105" s="7" t="s">
        <v>13</v>
      </c>
      <c r="C105" s="7"/>
      <c r="D105" s="7" t="s">
        <v>61</v>
      </c>
      <c r="E105" s="7" t="s">
        <v>134</v>
      </c>
      <c r="F105" s="7">
        <v>14</v>
      </c>
      <c r="G105" s="7">
        <v>12</v>
      </c>
      <c r="H105" s="7" t="s">
        <v>54</v>
      </c>
      <c r="I105" s="7">
        <v>15</v>
      </c>
      <c r="J105" s="7">
        <v>12</v>
      </c>
      <c r="K105" s="7">
        <v>5</v>
      </c>
      <c r="L105" s="7">
        <v>700</v>
      </c>
      <c r="M105" s="7">
        <v>5</v>
      </c>
      <c r="N105" s="7">
        <v>0.5</v>
      </c>
      <c r="O105" s="7"/>
      <c r="P105" s="7"/>
      <c r="Q105" s="7"/>
    </row>
    <row r="106" spans="1:17" ht="9" customHeight="1">
      <c r="A106" s="7">
        <v>104</v>
      </c>
      <c r="B106" s="7" t="s">
        <v>13</v>
      </c>
      <c r="C106" s="7"/>
      <c r="D106" s="7" t="s">
        <v>37</v>
      </c>
      <c r="E106" s="7" t="s">
        <v>138</v>
      </c>
      <c r="F106" s="7">
        <v>15</v>
      </c>
      <c r="G106" s="7">
        <v>12</v>
      </c>
      <c r="H106" s="7" t="s">
        <v>54</v>
      </c>
      <c r="I106" s="7">
        <v>4</v>
      </c>
      <c r="J106" s="7">
        <v>12</v>
      </c>
      <c r="K106" s="7">
        <v>3</v>
      </c>
      <c r="L106" s="7">
        <v>700</v>
      </c>
      <c r="M106" s="7">
        <v>1</v>
      </c>
      <c r="N106" s="7">
        <v>0.5</v>
      </c>
      <c r="O106" s="7"/>
      <c r="P106" s="7"/>
      <c r="Q106" s="7"/>
    </row>
    <row r="107" spans="1:17" ht="9" customHeight="1">
      <c r="A107" s="7">
        <v>105</v>
      </c>
      <c r="B107" s="7" t="s">
        <v>13</v>
      </c>
      <c r="C107" s="7"/>
      <c r="D107" s="7" t="s">
        <v>16</v>
      </c>
      <c r="E107" s="7" t="s">
        <v>139</v>
      </c>
      <c r="F107" s="7">
        <v>20</v>
      </c>
      <c r="G107" s="7">
        <v>15</v>
      </c>
      <c r="H107" s="7" t="s">
        <v>54</v>
      </c>
      <c r="I107" s="7">
        <v>7</v>
      </c>
      <c r="J107" s="7">
        <v>12</v>
      </c>
      <c r="K107" s="7">
        <v>4</v>
      </c>
      <c r="L107" s="7">
        <v>400</v>
      </c>
      <c r="M107" s="7">
        <v>2</v>
      </c>
      <c r="N107" s="7">
        <v>1</v>
      </c>
      <c r="O107" s="7"/>
      <c r="P107" s="7"/>
      <c r="Q107" s="7"/>
    </row>
    <row r="108" spans="1:17" ht="9" customHeight="1">
      <c r="A108" s="7">
        <v>106</v>
      </c>
      <c r="B108" s="7" t="s">
        <v>13</v>
      </c>
      <c r="C108" s="7"/>
      <c r="D108" s="7" t="s">
        <v>13</v>
      </c>
      <c r="E108" s="7" t="s">
        <v>140</v>
      </c>
      <c r="F108" s="7">
        <v>15</v>
      </c>
      <c r="G108" s="7">
        <v>12</v>
      </c>
      <c r="H108" s="7" t="s">
        <v>148</v>
      </c>
      <c r="I108" s="7">
        <v>1</v>
      </c>
      <c r="J108" s="7">
        <v>12</v>
      </c>
      <c r="K108" s="7">
        <v>4</v>
      </c>
      <c r="L108" s="7">
        <v>500</v>
      </c>
      <c r="M108" s="7">
        <v>2</v>
      </c>
      <c r="N108" s="7">
        <v>1</v>
      </c>
      <c r="O108" s="7"/>
      <c r="P108" s="7"/>
      <c r="Q108" s="7"/>
    </row>
    <row r="109" spans="1:17" ht="9" customHeight="1">
      <c r="A109" s="7">
        <v>107</v>
      </c>
      <c r="B109" s="7" t="s">
        <v>13</v>
      </c>
      <c r="C109" s="7"/>
      <c r="D109" s="7" t="s">
        <v>16</v>
      </c>
      <c r="E109" s="7" t="s">
        <v>27</v>
      </c>
      <c r="F109" s="7">
        <v>20</v>
      </c>
      <c r="G109" s="7">
        <v>18</v>
      </c>
      <c r="H109" s="7" t="s">
        <v>54</v>
      </c>
      <c r="I109" s="7">
        <v>15</v>
      </c>
      <c r="J109" s="7">
        <v>12</v>
      </c>
      <c r="K109" s="7">
        <v>10</v>
      </c>
      <c r="L109" s="7">
        <v>1000</v>
      </c>
      <c r="M109" s="9">
        <v>0</v>
      </c>
      <c r="N109" s="10">
        <v>0</v>
      </c>
      <c r="O109" s="11"/>
      <c r="P109" s="7"/>
      <c r="Q109" s="7"/>
    </row>
    <row r="110" spans="1:17" ht="9" customHeight="1">
      <c r="A110" s="7">
        <v>108</v>
      </c>
      <c r="B110" s="7" t="s">
        <v>13</v>
      </c>
      <c r="C110" s="7"/>
      <c r="D110" s="7"/>
      <c r="E110" s="7" t="s">
        <v>141</v>
      </c>
      <c r="F110" s="7">
        <v>50</v>
      </c>
      <c r="G110" s="7">
        <v>15</v>
      </c>
      <c r="H110" s="7" t="s">
        <v>150</v>
      </c>
      <c r="I110" s="7">
        <v>1</v>
      </c>
      <c r="J110" s="7"/>
      <c r="K110" s="7">
        <v>0</v>
      </c>
      <c r="L110" s="7">
        <v>2000</v>
      </c>
      <c r="M110" s="9">
        <v>0</v>
      </c>
      <c r="N110" s="10">
        <v>0</v>
      </c>
      <c r="O110" s="11"/>
      <c r="P110" s="7"/>
      <c r="Q110" s="7"/>
    </row>
    <row r="111" spans="1:17" ht="9" customHeight="1">
      <c r="A111" s="7">
        <v>109</v>
      </c>
      <c r="B111" s="7" t="s">
        <v>13</v>
      </c>
      <c r="C111" s="7"/>
      <c r="D111" s="7"/>
      <c r="E111" s="7" t="s">
        <v>142</v>
      </c>
      <c r="F111" s="7">
        <v>25</v>
      </c>
      <c r="G111" s="7">
        <v>10</v>
      </c>
      <c r="H111" s="7" t="s">
        <v>150</v>
      </c>
      <c r="I111" s="7">
        <v>1</v>
      </c>
      <c r="J111" s="7"/>
      <c r="K111" s="7">
        <v>10</v>
      </c>
      <c r="L111" s="7">
        <v>2000</v>
      </c>
      <c r="M111" s="7">
        <v>4</v>
      </c>
      <c r="N111" s="7">
        <v>2</v>
      </c>
      <c r="O111" s="7"/>
      <c r="P111" s="7"/>
      <c r="Q111" s="7"/>
    </row>
    <row r="112" spans="1:17" ht="9" customHeight="1">
      <c r="A112" s="7">
        <v>110</v>
      </c>
      <c r="B112" s="7" t="s">
        <v>13</v>
      </c>
      <c r="C112" s="7"/>
      <c r="D112" s="7" t="s">
        <v>13</v>
      </c>
      <c r="E112" s="7" t="s">
        <v>143</v>
      </c>
      <c r="F112" s="7">
        <v>30</v>
      </c>
      <c r="G112" s="7">
        <v>15</v>
      </c>
      <c r="H112" s="7"/>
      <c r="I112" s="7">
        <v>2</v>
      </c>
      <c r="J112" s="7">
        <v>12</v>
      </c>
      <c r="K112" s="7">
        <v>5</v>
      </c>
      <c r="L112" s="7">
        <v>400</v>
      </c>
      <c r="M112" s="7">
        <v>3</v>
      </c>
      <c r="N112" s="7">
        <v>1</v>
      </c>
      <c r="O112" s="7"/>
      <c r="P112" s="7"/>
      <c r="Q112" s="7"/>
    </row>
    <row r="113" spans="1:17" ht="9" customHeight="1">
      <c r="A113" s="7">
        <v>111</v>
      </c>
      <c r="B113" s="7" t="s">
        <v>13</v>
      </c>
      <c r="C113" s="7"/>
      <c r="D113" s="7" t="s">
        <v>13</v>
      </c>
      <c r="E113" s="7" t="s">
        <v>13</v>
      </c>
      <c r="F113" s="7">
        <v>45</v>
      </c>
      <c r="G113" s="7">
        <v>22</v>
      </c>
      <c r="H113" s="7" t="s">
        <v>54</v>
      </c>
      <c r="I113" s="7">
        <v>35</v>
      </c>
      <c r="J113" s="7">
        <v>12</v>
      </c>
      <c r="K113" s="7">
        <v>200</v>
      </c>
      <c r="L113" s="7">
        <v>3000</v>
      </c>
      <c r="M113" s="7">
        <v>35</v>
      </c>
      <c r="N113" s="7">
        <v>30</v>
      </c>
      <c r="O113" s="7"/>
      <c r="P113" s="7"/>
      <c r="Q113" s="7"/>
    </row>
    <row r="114" spans="1:17" ht="9" customHeight="1">
      <c r="A114" s="7">
        <v>112</v>
      </c>
      <c r="B114" s="7" t="s">
        <v>13</v>
      </c>
      <c r="C114" s="7"/>
      <c r="D114" s="7" t="s">
        <v>144</v>
      </c>
      <c r="E114" s="7" t="s">
        <v>145</v>
      </c>
      <c r="F114" s="7">
        <v>24</v>
      </c>
      <c r="G114" s="7">
        <v>9</v>
      </c>
      <c r="H114" s="7" t="s">
        <v>54</v>
      </c>
      <c r="I114" s="7">
        <v>5</v>
      </c>
      <c r="J114" s="7">
        <v>12</v>
      </c>
      <c r="K114" s="7">
        <v>30</v>
      </c>
      <c r="L114" s="7">
        <v>400</v>
      </c>
      <c r="M114" s="7">
        <v>3</v>
      </c>
      <c r="N114" s="7">
        <v>1</v>
      </c>
      <c r="O114" s="7"/>
      <c r="P114" s="7"/>
      <c r="Q114" s="7"/>
    </row>
    <row r="115" spans="1:17" ht="9" customHeight="1">
      <c r="A115" s="7">
        <v>113</v>
      </c>
      <c r="B115" s="7" t="s">
        <v>13</v>
      </c>
      <c r="C115" s="7"/>
      <c r="D115" s="7" t="s">
        <v>108</v>
      </c>
      <c r="E115" s="7" t="s">
        <v>146</v>
      </c>
      <c r="F115" s="7">
        <v>15</v>
      </c>
      <c r="G115" s="7">
        <v>11</v>
      </c>
      <c r="H115" s="7" t="s">
        <v>54</v>
      </c>
      <c r="I115" s="7">
        <v>7</v>
      </c>
      <c r="J115" s="7">
        <v>12</v>
      </c>
      <c r="K115" s="7">
        <v>20</v>
      </c>
      <c r="L115" s="7">
        <v>400</v>
      </c>
      <c r="M115" s="7">
        <v>3</v>
      </c>
      <c r="N115" s="7">
        <v>1</v>
      </c>
      <c r="O115" s="7"/>
      <c r="P115" s="7"/>
      <c r="Q115" s="7"/>
    </row>
    <row r="116" spans="1:17" ht="9" customHeight="1">
      <c r="A116" s="7">
        <v>114</v>
      </c>
      <c r="B116" s="7" t="s">
        <v>13</v>
      </c>
      <c r="C116" s="7"/>
      <c r="D116" s="7" t="s">
        <v>13</v>
      </c>
      <c r="E116" s="7" t="s">
        <v>135</v>
      </c>
      <c r="F116" s="7">
        <v>25</v>
      </c>
      <c r="G116" s="7">
        <v>10</v>
      </c>
      <c r="H116" s="7" t="s">
        <v>54</v>
      </c>
      <c r="I116" s="7">
        <v>10</v>
      </c>
      <c r="J116" s="7">
        <v>12</v>
      </c>
      <c r="K116" s="7">
        <v>10</v>
      </c>
      <c r="L116" s="7">
        <v>500</v>
      </c>
      <c r="M116" s="7">
        <v>2</v>
      </c>
      <c r="N116" s="7">
        <v>0.5</v>
      </c>
      <c r="O116" s="7"/>
      <c r="P116" s="7"/>
      <c r="Q116" s="7"/>
    </row>
    <row r="117" spans="1:17" ht="9" customHeight="1">
      <c r="A117" s="7">
        <v>115</v>
      </c>
      <c r="B117" s="7" t="s">
        <v>13</v>
      </c>
      <c r="C117" s="7"/>
      <c r="D117" s="7" t="s">
        <v>13</v>
      </c>
      <c r="E117" s="7" t="s">
        <v>136</v>
      </c>
      <c r="F117" s="7">
        <v>15</v>
      </c>
      <c r="G117" s="7">
        <v>20</v>
      </c>
      <c r="H117" s="7" t="s">
        <v>54</v>
      </c>
      <c r="I117" s="7">
        <v>10</v>
      </c>
      <c r="J117" s="7">
        <v>12</v>
      </c>
      <c r="K117" s="7">
        <v>6</v>
      </c>
      <c r="L117" s="7">
        <v>300</v>
      </c>
      <c r="M117" s="7">
        <v>2</v>
      </c>
      <c r="N117" s="7">
        <v>0.5</v>
      </c>
      <c r="O117" s="7"/>
      <c r="P117" s="7"/>
      <c r="Q117" s="7"/>
    </row>
    <row r="118" spans="1:17" ht="9" customHeight="1">
      <c r="A118" s="7">
        <v>116</v>
      </c>
      <c r="B118" s="7" t="s">
        <v>13</v>
      </c>
      <c r="C118" s="7"/>
      <c r="D118" s="7" t="s">
        <v>69</v>
      </c>
      <c r="E118" s="7" t="s">
        <v>137</v>
      </c>
      <c r="F118" s="7">
        <v>15</v>
      </c>
      <c r="G118" s="7">
        <v>20</v>
      </c>
      <c r="H118" s="7" t="s">
        <v>54</v>
      </c>
      <c r="I118" s="7">
        <v>8</v>
      </c>
      <c r="J118" s="7">
        <v>12</v>
      </c>
      <c r="K118" s="7">
        <v>12</v>
      </c>
      <c r="L118" s="7">
        <v>700</v>
      </c>
      <c r="M118" s="7">
        <v>3</v>
      </c>
      <c r="N118" s="7">
        <v>1.5</v>
      </c>
      <c r="O118" s="7"/>
      <c r="P118" s="7"/>
      <c r="Q118" s="7"/>
    </row>
    <row r="119" spans="1:17" ht="9" customHeight="1">
      <c r="A119" s="7">
        <v>117</v>
      </c>
      <c r="B119" s="7" t="s">
        <v>13</v>
      </c>
      <c r="C119" s="7"/>
      <c r="D119" s="7" t="s">
        <v>108</v>
      </c>
      <c r="E119" s="7" t="s">
        <v>147</v>
      </c>
      <c r="F119" s="7">
        <v>10</v>
      </c>
      <c r="G119" s="7">
        <v>3</v>
      </c>
      <c r="H119" s="7" t="s">
        <v>151</v>
      </c>
      <c r="I119" s="7">
        <v>1</v>
      </c>
      <c r="J119" s="7">
        <v>12</v>
      </c>
      <c r="K119" s="7">
        <v>50</v>
      </c>
      <c r="L119" s="7">
        <v>200</v>
      </c>
      <c r="M119" s="7">
        <v>4</v>
      </c>
      <c r="N119" s="7">
        <v>2</v>
      </c>
      <c r="O119" s="7"/>
      <c r="P119" s="7"/>
      <c r="Q119" s="7"/>
    </row>
    <row r="120" spans="1:17" ht="17.100000000000001" customHeight="1">
      <c r="A120" s="3" t="s">
        <v>155</v>
      </c>
      <c r="F120" s="12">
        <f t="shared" ref="F120" si="0">SUM(F3:F119)</f>
        <v>3465</v>
      </c>
      <c r="G120" s="12">
        <f t="shared" ref="G120" si="1">SUM(G3:G119)</f>
        <v>1774</v>
      </c>
      <c r="H120" s="12">
        <f t="shared" ref="H120" si="2">SUM(H3:H119)</f>
        <v>0</v>
      </c>
      <c r="I120" s="12">
        <f t="shared" ref="I120" si="3">SUM(I3:I119)</f>
        <v>1991</v>
      </c>
      <c r="J120" s="12">
        <v>0</v>
      </c>
      <c r="K120" s="12">
        <f t="shared" ref="K120:L120" si="4">SUM(K3:K119)</f>
        <v>2997.6</v>
      </c>
      <c r="L120" s="2">
        <f t="shared" si="4"/>
        <v>147730</v>
      </c>
      <c r="M120" s="2">
        <f>SUM(M3:M119)</f>
        <v>705</v>
      </c>
      <c r="N120" s="2">
        <f>SUM(N3:N119)</f>
        <v>384.8</v>
      </c>
    </row>
    <row r="121" spans="1:17" ht="17.100000000000001" customHeight="1"/>
    <row r="122" spans="1:17" ht="17.100000000000001" customHeight="1"/>
    <row r="123" spans="1:17" ht="17.100000000000001" customHeight="1"/>
    <row r="124" spans="1:17" ht="17.100000000000001" customHeight="1"/>
    <row r="125" spans="1:17" ht="17.100000000000001" customHeight="1"/>
    <row r="126" spans="1:17" ht="17.100000000000001" customHeight="1"/>
    <row r="127" spans="1:17" ht="17.100000000000001" customHeight="1"/>
    <row r="128" spans="1:17" ht="17.100000000000001" customHeight="1"/>
    <row r="129" ht="17.100000000000001" customHeight="1"/>
    <row r="130" ht="17.100000000000001" customHeight="1"/>
    <row r="131" ht="17.100000000000001" customHeight="1"/>
    <row r="132" ht="17.100000000000001" customHeight="1"/>
    <row r="133" ht="17.100000000000001" customHeight="1"/>
    <row r="134" ht="17.100000000000001" customHeight="1"/>
    <row r="135" ht="17.100000000000001" customHeight="1"/>
    <row r="136" ht="17.100000000000001" customHeight="1"/>
    <row r="137" ht="17.100000000000001" customHeight="1"/>
    <row r="138" ht="17.100000000000001" customHeight="1"/>
    <row r="139" ht="17.100000000000001" customHeight="1"/>
    <row r="140" ht="17.100000000000001" customHeight="1"/>
    <row r="141" ht="17.100000000000001" customHeight="1"/>
    <row r="142" ht="17.100000000000001" customHeight="1"/>
    <row r="143" ht="17.100000000000001" customHeight="1"/>
    <row r="144" ht="17.100000000000001" customHeight="1"/>
    <row r="145" ht="17.100000000000001" customHeight="1"/>
    <row r="146" ht="17.100000000000001" customHeight="1"/>
    <row r="147" ht="17.100000000000001" customHeight="1"/>
    <row r="148" ht="17.100000000000001" customHeight="1"/>
    <row r="149" ht="17.100000000000001" customHeight="1"/>
    <row r="150" ht="17.100000000000001" customHeight="1"/>
    <row r="151" ht="17.100000000000001" customHeight="1"/>
    <row r="152" ht="17.100000000000001" customHeight="1"/>
    <row r="153" ht="17.100000000000001" customHeight="1"/>
    <row r="154" ht="17.100000000000001" customHeight="1"/>
    <row r="155" ht="17.100000000000001" customHeight="1"/>
    <row r="156" ht="17.100000000000001" customHeight="1"/>
    <row r="157" ht="17.100000000000001" customHeight="1"/>
    <row r="158" ht="17.100000000000001" customHeight="1"/>
    <row r="159" ht="17.100000000000001" customHeight="1"/>
    <row r="160" ht="17.100000000000001" customHeight="1"/>
    <row r="161" ht="17.100000000000001" customHeight="1"/>
    <row r="162" ht="17.100000000000001" customHeight="1"/>
    <row r="163" ht="17.100000000000001" customHeight="1"/>
    <row r="164" ht="17.100000000000001" customHeight="1"/>
    <row r="165" ht="17.100000000000001" customHeight="1"/>
    <row r="166" ht="17.100000000000001" customHeight="1"/>
    <row r="167" ht="17.100000000000001" customHeight="1"/>
    <row r="168" ht="17.100000000000001" customHeight="1"/>
    <row r="169" ht="17.100000000000001" customHeight="1"/>
    <row r="170" ht="17.100000000000001" customHeight="1"/>
    <row r="171" ht="17.100000000000001" customHeight="1"/>
    <row r="172" ht="17.100000000000001" customHeight="1"/>
    <row r="173" ht="17.100000000000001" customHeight="1"/>
    <row r="174" ht="17.100000000000001" customHeight="1"/>
    <row r="175" ht="17.100000000000001" customHeight="1"/>
    <row r="176" ht="17.100000000000001" customHeight="1"/>
    <row r="177" ht="17.100000000000001" customHeight="1"/>
    <row r="178" ht="17.100000000000001" customHeight="1"/>
    <row r="179" ht="17.100000000000001" customHeight="1"/>
    <row r="180" ht="17.100000000000001" customHeight="1"/>
    <row r="181" ht="17.100000000000001" customHeight="1"/>
    <row r="182" ht="17.100000000000001" customHeight="1"/>
    <row r="183" ht="17.100000000000001" customHeight="1"/>
    <row r="184" ht="17.100000000000001" customHeight="1"/>
    <row r="185" ht="17.100000000000001" customHeight="1"/>
    <row r="186" ht="17.100000000000001" customHeight="1"/>
    <row r="187" ht="17.100000000000001" customHeight="1"/>
    <row r="188" ht="17.100000000000001" customHeight="1"/>
    <row r="189" ht="17.100000000000001" customHeight="1"/>
    <row r="190" ht="17.100000000000001" customHeight="1"/>
    <row r="191" ht="17.100000000000001" customHeight="1"/>
    <row r="192" ht="17.100000000000001" customHeight="1"/>
    <row r="193" ht="17.100000000000001" customHeight="1"/>
    <row r="194" ht="17.100000000000001" customHeight="1"/>
    <row r="195" ht="17.100000000000001" customHeight="1"/>
    <row r="196" ht="17.100000000000001" customHeight="1"/>
    <row r="197" ht="17.100000000000001" customHeight="1"/>
  </sheetData>
  <mergeCells count="14">
    <mergeCell ref="P1:Q1"/>
    <mergeCell ref="H1:H2"/>
    <mergeCell ref="F1:F2"/>
    <mergeCell ref="M1:O1"/>
    <mergeCell ref="A1:A2"/>
    <mergeCell ref="B1:B2"/>
    <mergeCell ref="C1:C2"/>
    <mergeCell ref="D1:D2"/>
    <mergeCell ref="E1:E2"/>
    <mergeCell ref="L1:L2"/>
    <mergeCell ref="K1:K2"/>
    <mergeCell ref="J1:J2"/>
    <mergeCell ref="I1:I2"/>
    <mergeCell ref="G1:G2"/>
  </mergeCells>
  <pageMargins left="0.20833333333333334" right="0.29166666666666669" top="0.38541666666666669" bottom="0.39583333333333331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77"/>
  <sheetViews>
    <sheetView rightToLeft="1" topLeftCell="A31" workbookViewId="0">
      <selection activeCell="F80" sqref="F80"/>
    </sheetView>
  </sheetViews>
  <sheetFormatPr defaultRowHeight="13.5"/>
  <cols>
    <col min="1" max="1" width="4.85546875" style="22" customWidth="1"/>
    <col min="2" max="2" width="9.28515625" style="22" customWidth="1"/>
    <col min="3" max="3" width="11.28515625" style="22" customWidth="1"/>
    <col min="4" max="9" width="8.5703125" style="22" customWidth="1"/>
    <col min="10" max="16384" width="9.140625" style="22"/>
  </cols>
  <sheetData>
    <row r="1" spans="1:9">
      <c r="A1" s="7" t="s">
        <v>12</v>
      </c>
      <c r="B1" s="7" t="s">
        <v>2</v>
      </c>
      <c r="C1" s="7" t="s">
        <v>156</v>
      </c>
      <c r="D1" s="7" t="s">
        <v>4</v>
      </c>
      <c r="E1" s="7" t="s">
        <v>157</v>
      </c>
      <c r="F1" s="7" t="s">
        <v>5</v>
      </c>
      <c r="G1" s="7" t="s">
        <v>158</v>
      </c>
      <c r="H1" s="7" t="s">
        <v>159</v>
      </c>
      <c r="I1" s="7" t="s">
        <v>160</v>
      </c>
    </row>
    <row r="2" spans="1:9" ht="9.4" customHeight="1">
      <c r="A2" s="7">
        <v>1</v>
      </c>
      <c r="B2" s="7" t="s">
        <v>161</v>
      </c>
      <c r="C2" s="7" t="s">
        <v>162</v>
      </c>
      <c r="D2" s="7">
        <v>40</v>
      </c>
      <c r="E2" s="7">
        <v>110</v>
      </c>
      <c r="F2" s="7">
        <v>300</v>
      </c>
      <c r="G2" s="7">
        <v>60</v>
      </c>
      <c r="H2" s="7">
        <v>2300</v>
      </c>
      <c r="I2" s="7">
        <v>25</v>
      </c>
    </row>
    <row r="3" spans="1:9" ht="9.4" customHeight="1">
      <c r="A3" s="7">
        <v>2</v>
      </c>
      <c r="B3" s="7" t="s">
        <v>161</v>
      </c>
      <c r="C3" s="7" t="s">
        <v>163</v>
      </c>
      <c r="D3" s="7">
        <v>35</v>
      </c>
      <c r="E3" s="7">
        <v>90</v>
      </c>
      <c r="F3" s="7">
        <v>30</v>
      </c>
      <c r="G3" s="7">
        <v>40</v>
      </c>
      <c r="H3" s="7">
        <v>3000</v>
      </c>
      <c r="I3" s="7">
        <v>20</v>
      </c>
    </row>
    <row r="4" spans="1:9" ht="9.4" customHeight="1">
      <c r="A4" s="7">
        <v>3</v>
      </c>
      <c r="B4" s="7" t="s">
        <v>161</v>
      </c>
      <c r="C4" s="7" t="s">
        <v>164</v>
      </c>
      <c r="D4" s="7">
        <v>35</v>
      </c>
      <c r="E4" s="7">
        <v>90</v>
      </c>
      <c r="F4" s="7">
        <v>48</v>
      </c>
      <c r="G4" s="7">
        <v>30</v>
      </c>
      <c r="H4" s="7">
        <v>3300</v>
      </c>
      <c r="I4" s="7">
        <v>15</v>
      </c>
    </row>
    <row r="5" spans="1:9" ht="9.4" customHeight="1">
      <c r="A5" s="7">
        <v>4</v>
      </c>
      <c r="B5" s="7" t="s">
        <v>161</v>
      </c>
      <c r="C5" s="7" t="s">
        <v>165</v>
      </c>
      <c r="D5" s="7">
        <v>38</v>
      </c>
      <c r="E5" s="7">
        <v>100</v>
      </c>
      <c r="F5" s="7">
        <v>200</v>
      </c>
      <c r="G5" s="7">
        <v>90</v>
      </c>
      <c r="H5" s="7">
        <v>3500</v>
      </c>
      <c r="I5" s="7">
        <v>25</v>
      </c>
    </row>
    <row r="6" spans="1:9" ht="9.4" customHeight="1">
      <c r="A6" s="7">
        <v>5</v>
      </c>
      <c r="B6" s="7" t="s">
        <v>161</v>
      </c>
      <c r="C6" s="7" t="s">
        <v>166</v>
      </c>
      <c r="D6" s="7">
        <v>55</v>
      </c>
      <c r="E6" s="7">
        <v>82</v>
      </c>
      <c r="F6" s="7">
        <v>30</v>
      </c>
      <c r="G6" s="7">
        <v>120</v>
      </c>
      <c r="H6" s="7">
        <v>4500</v>
      </c>
      <c r="I6" s="7">
        <v>30</v>
      </c>
    </row>
    <row r="7" spans="1:9" ht="9.4" customHeight="1">
      <c r="A7" s="7">
        <v>6</v>
      </c>
      <c r="B7" s="7" t="s">
        <v>161</v>
      </c>
      <c r="C7" s="7" t="s">
        <v>167</v>
      </c>
      <c r="D7" s="7">
        <v>47</v>
      </c>
      <c r="E7" s="7">
        <v>80</v>
      </c>
      <c r="F7" s="7">
        <v>30</v>
      </c>
      <c r="G7" s="7">
        <v>45</v>
      </c>
      <c r="H7" s="7">
        <v>3000</v>
      </c>
      <c r="I7" s="7">
        <v>15</v>
      </c>
    </row>
    <row r="8" spans="1:9" ht="9.4" customHeight="1">
      <c r="A8" s="7">
        <v>7</v>
      </c>
      <c r="B8" s="7" t="s">
        <v>161</v>
      </c>
      <c r="C8" s="7" t="s">
        <v>168</v>
      </c>
      <c r="D8" s="7">
        <v>53</v>
      </c>
      <c r="E8" s="7">
        <v>85</v>
      </c>
      <c r="F8" s="7">
        <v>20</v>
      </c>
      <c r="G8" s="7">
        <v>30</v>
      </c>
      <c r="H8" s="7">
        <v>3000</v>
      </c>
      <c r="I8" s="7">
        <v>10</v>
      </c>
    </row>
    <row r="9" spans="1:9" ht="9.4" customHeight="1">
      <c r="A9" s="7">
        <v>8</v>
      </c>
      <c r="B9" s="7" t="s">
        <v>161</v>
      </c>
      <c r="C9" s="7" t="s">
        <v>169</v>
      </c>
      <c r="D9" s="7">
        <v>30</v>
      </c>
      <c r="E9" s="7">
        <v>60</v>
      </c>
      <c r="F9" s="7">
        <v>66</v>
      </c>
      <c r="G9" s="7">
        <v>25</v>
      </c>
      <c r="H9" s="7">
        <v>1500</v>
      </c>
      <c r="I9" s="7">
        <v>10</v>
      </c>
    </row>
    <row r="10" spans="1:9" ht="9.4" customHeight="1">
      <c r="A10" s="7">
        <v>9</v>
      </c>
      <c r="B10" s="7" t="s">
        <v>161</v>
      </c>
      <c r="C10" s="7" t="s">
        <v>170</v>
      </c>
      <c r="D10" s="7">
        <v>65</v>
      </c>
      <c r="E10" s="7">
        <v>58</v>
      </c>
      <c r="F10" s="7">
        <v>11</v>
      </c>
      <c r="G10" s="7">
        <v>50</v>
      </c>
      <c r="H10" s="7">
        <v>3000</v>
      </c>
      <c r="I10" s="7">
        <v>25</v>
      </c>
    </row>
    <row r="11" spans="1:9" ht="9.4" customHeight="1">
      <c r="A11" s="7">
        <v>10</v>
      </c>
      <c r="B11" s="7" t="s">
        <v>161</v>
      </c>
      <c r="C11" s="7" t="s">
        <v>171</v>
      </c>
      <c r="D11" s="7">
        <v>21</v>
      </c>
      <c r="E11" s="7">
        <v>9</v>
      </c>
      <c r="F11" s="7">
        <v>3</v>
      </c>
      <c r="G11" s="7">
        <v>15</v>
      </c>
      <c r="H11" s="7">
        <v>450</v>
      </c>
      <c r="I11" s="7">
        <v>6</v>
      </c>
    </row>
    <row r="12" spans="1:9" ht="9.4" customHeight="1">
      <c r="A12" s="7">
        <v>11</v>
      </c>
      <c r="B12" s="7" t="s">
        <v>161</v>
      </c>
      <c r="C12" s="7" t="s">
        <v>172</v>
      </c>
      <c r="D12" s="7">
        <v>8</v>
      </c>
      <c r="E12" s="7">
        <v>8</v>
      </c>
      <c r="F12" s="7">
        <v>8</v>
      </c>
      <c r="G12" s="7">
        <v>20</v>
      </c>
      <c r="H12" s="7">
        <v>250</v>
      </c>
      <c r="I12" s="7">
        <v>8</v>
      </c>
    </row>
    <row r="13" spans="1:9" ht="9.4" customHeight="1">
      <c r="A13" s="7">
        <v>12</v>
      </c>
      <c r="B13" s="7" t="s">
        <v>173</v>
      </c>
      <c r="C13" s="7" t="s">
        <v>174</v>
      </c>
      <c r="D13" s="7">
        <v>6</v>
      </c>
      <c r="E13" s="7">
        <v>12</v>
      </c>
      <c r="F13" s="7">
        <v>2</v>
      </c>
      <c r="G13" s="7">
        <v>0</v>
      </c>
      <c r="H13" s="7">
        <v>200</v>
      </c>
      <c r="I13" s="7">
        <v>0</v>
      </c>
    </row>
    <row r="14" spans="1:9" ht="9.4" customHeight="1">
      <c r="A14" s="7">
        <v>13</v>
      </c>
      <c r="B14" s="7" t="s">
        <v>173</v>
      </c>
      <c r="C14" s="7" t="s">
        <v>37</v>
      </c>
      <c r="D14" s="7">
        <v>8</v>
      </c>
      <c r="E14" s="7">
        <v>13</v>
      </c>
      <c r="F14" s="7">
        <v>2</v>
      </c>
      <c r="G14" s="7">
        <v>0</v>
      </c>
      <c r="H14" s="7">
        <v>300</v>
      </c>
      <c r="I14" s="7">
        <v>0</v>
      </c>
    </row>
    <row r="15" spans="1:9" ht="9.4" customHeight="1">
      <c r="A15" s="7">
        <v>14</v>
      </c>
      <c r="B15" s="7" t="s">
        <v>173</v>
      </c>
      <c r="C15" s="7" t="s">
        <v>176</v>
      </c>
      <c r="D15" s="7">
        <v>4</v>
      </c>
      <c r="E15" s="7">
        <v>10</v>
      </c>
      <c r="F15" s="7">
        <v>1</v>
      </c>
      <c r="G15" s="7">
        <v>6</v>
      </c>
      <c r="H15" s="7">
        <v>200</v>
      </c>
      <c r="I15" s="7">
        <v>3</v>
      </c>
    </row>
    <row r="16" spans="1:9" ht="9.4" customHeight="1">
      <c r="A16" s="7">
        <v>15</v>
      </c>
      <c r="B16" s="7" t="s">
        <v>173</v>
      </c>
      <c r="C16" s="7" t="s">
        <v>113</v>
      </c>
      <c r="D16" s="7">
        <v>7</v>
      </c>
      <c r="E16" s="7">
        <v>12</v>
      </c>
      <c r="F16" s="7">
        <v>4</v>
      </c>
      <c r="G16" s="7">
        <v>5</v>
      </c>
      <c r="H16" s="7">
        <v>200</v>
      </c>
      <c r="I16" s="7">
        <v>3</v>
      </c>
    </row>
    <row r="17" spans="1:9" ht="9.4" customHeight="1">
      <c r="A17" s="7">
        <v>16</v>
      </c>
      <c r="B17" s="7" t="s">
        <v>177</v>
      </c>
      <c r="C17" s="7" t="s">
        <v>177</v>
      </c>
      <c r="D17" s="7">
        <v>6</v>
      </c>
      <c r="E17" s="7">
        <v>4</v>
      </c>
      <c r="F17" s="7">
        <v>15</v>
      </c>
      <c r="G17" s="7">
        <v>45</v>
      </c>
      <c r="H17" s="7">
        <v>200</v>
      </c>
      <c r="I17" s="7">
        <v>25</v>
      </c>
    </row>
    <row r="18" spans="1:9" ht="9.4" customHeight="1">
      <c r="A18" s="7">
        <v>17</v>
      </c>
      <c r="B18" s="7" t="s">
        <v>161</v>
      </c>
      <c r="C18" s="7" t="s">
        <v>178</v>
      </c>
      <c r="D18" s="7">
        <v>12</v>
      </c>
      <c r="E18" s="7">
        <v>6</v>
      </c>
      <c r="F18" s="7">
        <v>4</v>
      </c>
      <c r="G18" s="7">
        <v>15</v>
      </c>
      <c r="H18" s="7">
        <v>400</v>
      </c>
      <c r="I18" s="7">
        <v>7</v>
      </c>
    </row>
    <row r="19" spans="1:9" ht="9.4" customHeight="1">
      <c r="A19" s="7">
        <v>18</v>
      </c>
      <c r="B19" s="7" t="s">
        <v>161</v>
      </c>
      <c r="C19" s="7" t="s">
        <v>179</v>
      </c>
      <c r="D19" s="7">
        <v>7</v>
      </c>
      <c r="E19" s="7">
        <v>9</v>
      </c>
      <c r="F19" s="7">
        <v>4</v>
      </c>
      <c r="G19" s="7">
        <v>8</v>
      </c>
      <c r="H19" s="7">
        <v>300</v>
      </c>
      <c r="I19" s="7">
        <v>5</v>
      </c>
    </row>
    <row r="20" spans="1:9" ht="9.4" customHeight="1">
      <c r="A20" s="7">
        <v>19</v>
      </c>
      <c r="B20" s="7" t="s">
        <v>161</v>
      </c>
      <c r="C20" s="7" t="s">
        <v>180</v>
      </c>
      <c r="D20" s="7">
        <v>6</v>
      </c>
      <c r="E20" s="7">
        <v>8</v>
      </c>
      <c r="F20" s="7">
        <v>10</v>
      </c>
      <c r="G20" s="7">
        <v>3</v>
      </c>
      <c r="H20" s="7">
        <v>400</v>
      </c>
      <c r="I20" s="7">
        <v>0</v>
      </c>
    </row>
    <row r="21" spans="1:9" ht="9.4" customHeight="1">
      <c r="A21" s="7">
        <v>20</v>
      </c>
      <c r="B21" s="7" t="s">
        <v>161</v>
      </c>
      <c r="C21" s="7" t="s">
        <v>181</v>
      </c>
      <c r="D21" s="7">
        <v>10</v>
      </c>
      <c r="E21" s="7">
        <v>12</v>
      </c>
      <c r="F21" s="7">
        <v>6</v>
      </c>
      <c r="G21" s="7">
        <v>3</v>
      </c>
      <c r="H21" s="7">
        <v>500</v>
      </c>
      <c r="I21" s="7">
        <v>2</v>
      </c>
    </row>
    <row r="22" spans="1:9" ht="9.4" customHeight="1">
      <c r="A22" s="7">
        <v>21</v>
      </c>
      <c r="B22" s="7" t="s">
        <v>161</v>
      </c>
      <c r="C22" s="7" t="s">
        <v>182</v>
      </c>
      <c r="D22" s="7">
        <v>10</v>
      </c>
      <c r="E22" s="7">
        <v>7</v>
      </c>
      <c r="F22" s="7">
        <v>7</v>
      </c>
      <c r="G22" s="7">
        <v>30</v>
      </c>
      <c r="H22" s="7">
        <v>600</v>
      </c>
      <c r="I22" s="7">
        <v>10</v>
      </c>
    </row>
    <row r="23" spans="1:9" ht="9.4" customHeight="1">
      <c r="A23" s="7">
        <v>22</v>
      </c>
      <c r="B23" s="7" t="s">
        <v>161</v>
      </c>
      <c r="C23" s="7" t="s">
        <v>183</v>
      </c>
      <c r="D23" s="7">
        <v>3</v>
      </c>
      <c r="E23" s="7">
        <v>4</v>
      </c>
      <c r="F23" s="7">
        <v>2</v>
      </c>
      <c r="G23" s="7">
        <v>5</v>
      </c>
      <c r="H23" s="7">
        <v>1500</v>
      </c>
      <c r="I23" s="7">
        <v>3</v>
      </c>
    </row>
    <row r="24" spans="1:9" ht="9.4" customHeight="1">
      <c r="A24" s="7">
        <v>23</v>
      </c>
      <c r="B24" s="7" t="s">
        <v>184</v>
      </c>
      <c r="C24" s="7" t="s">
        <v>184</v>
      </c>
      <c r="D24" s="7">
        <v>60</v>
      </c>
      <c r="E24" s="7">
        <v>75</v>
      </c>
      <c r="F24" s="7">
        <v>24</v>
      </c>
      <c r="G24" s="7">
        <v>70</v>
      </c>
      <c r="H24" s="7">
        <v>6000</v>
      </c>
      <c r="I24" s="7">
        <v>20</v>
      </c>
    </row>
    <row r="25" spans="1:9" ht="9.4" customHeight="1">
      <c r="A25" s="7">
        <v>24</v>
      </c>
      <c r="B25" s="7" t="s">
        <v>185</v>
      </c>
      <c r="C25" s="7" t="s">
        <v>186</v>
      </c>
      <c r="D25" s="7">
        <v>30</v>
      </c>
      <c r="E25" s="7">
        <v>7</v>
      </c>
      <c r="F25" s="7">
        <v>3</v>
      </c>
      <c r="G25" s="7">
        <v>20</v>
      </c>
      <c r="H25" s="7">
        <v>1300</v>
      </c>
      <c r="I25" s="7">
        <v>10</v>
      </c>
    </row>
    <row r="26" spans="1:9" ht="9.4" customHeight="1">
      <c r="A26" s="7">
        <v>25</v>
      </c>
      <c r="B26" s="7" t="s">
        <v>185</v>
      </c>
      <c r="C26" s="7" t="s">
        <v>187</v>
      </c>
      <c r="D26" s="7">
        <v>18</v>
      </c>
      <c r="E26" s="7">
        <v>60</v>
      </c>
      <c r="F26" s="7">
        <v>100</v>
      </c>
      <c r="G26" s="7">
        <v>200</v>
      </c>
      <c r="H26" s="7">
        <v>2000</v>
      </c>
      <c r="I26" s="7">
        <v>35</v>
      </c>
    </row>
    <row r="27" spans="1:9" ht="9.4" customHeight="1">
      <c r="A27" s="7">
        <v>26</v>
      </c>
      <c r="B27" s="7" t="s">
        <v>185</v>
      </c>
      <c r="C27" s="7" t="s">
        <v>188</v>
      </c>
      <c r="D27" s="7">
        <v>10</v>
      </c>
      <c r="E27" s="7">
        <v>4</v>
      </c>
      <c r="F27" s="7">
        <v>14</v>
      </c>
      <c r="G27" s="7">
        <v>15</v>
      </c>
      <c r="H27" s="7">
        <v>800</v>
      </c>
      <c r="I27" s="7">
        <v>5</v>
      </c>
    </row>
    <row r="28" spans="1:9" ht="9.4" customHeight="1">
      <c r="A28" s="7">
        <v>27</v>
      </c>
      <c r="B28" s="7" t="s">
        <v>185</v>
      </c>
      <c r="C28" s="7" t="s">
        <v>189</v>
      </c>
      <c r="D28" s="7">
        <v>20</v>
      </c>
      <c r="E28" s="7">
        <v>6</v>
      </c>
      <c r="F28" s="7">
        <v>1</v>
      </c>
      <c r="G28" s="7">
        <v>3</v>
      </c>
      <c r="H28" s="7">
        <v>1000</v>
      </c>
      <c r="I28" s="7">
        <v>75</v>
      </c>
    </row>
    <row r="29" spans="1:9" ht="9.4" customHeight="1">
      <c r="A29" s="7">
        <v>28</v>
      </c>
      <c r="B29" s="7" t="s">
        <v>185</v>
      </c>
      <c r="C29" s="7" t="s">
        <v>190</v>
      </c>
      <c r="D29" s="7">
        <v>8</v>
      </c>
      <c r="E29" s="7">
        <v>3</v>
      </c>
      <c r="F29" s="7">
        <v>2</v>
      </c>
      <c r="G29" s="7">
        <v>3</v>
      </c>
      <c r="H29" s="7">
        <v>300</v>
      </c>
      <c r="I29" s="7">
        <v>2</v>
      </c>
    </row>
    <row r="30" spans="1:9" ht="9.4" customHeight="1">
      <c r="A30" s="7">
        <v>29</v>
      </c>
      <c r="B30" s="7" t="s">
        <v>185</v>
      </c>
      <c r="C30" s="7" t="s">
        <v>191</v>
      </c>
      <c r="D30" s="7">
        <v>10</v>
      </c>
      <c r="E30" s="7">
        <v>3</v>
      </c>
      <c r="F30" s="7">
        <v>6</v>
      </c>
      <c r="G30" s="7">
        <v>10</v>
      </c>
      <c r="H30" s="7">
        <v>700</v>
      </c>
      <c r="I30" s="7">
        <v>6</v>
      </c>
    </row>
    <row r="31" spans="1:9" ht="9.4" customHeight="1">
      <c r="A31" s="7">
        <v>30</v>
      </c>
      <c r="B31" s="7" t="s">
        <v>185</v>
      </c>
      <c r="C31" s="7" t="s">
        <v>192</v>
      </c>
      <c r="D31" s="7">
        <v>7</v>
      </c>
      <c r="E31" s="7">
        <v>5</v>
      </c>
      <c r="F31" s="7">
        <v>1</v>
      </c>
      <c r="G31" s="7">
        <v>5</v>
      </c>
      <c r="H31" s="7">
        <v>400</v>
      </c>
      <c r="I31" s="7">
        <v>2</v>
      </c>
    </row>
    <row r="32" spans="1:9" ht="9.4" customHeight="1">
      <c r="A32" s="7">
        <v>31</v>
      </c>
      <c r="B32" s="7" t="s">
        <v>185</v>
      </c>
      <c r="C32" s="7" t="s">
        <v>193</v>
      </c>
      <c r="D32" s="7">
        <v>6</v>
      </c>
      <c r="E32" s="7">
        <v>4</v>
      </c>
      <c r="F32" s="7">
        <v>3</v>
      </c>
      <c r="G32" s="7">
        <v>3</v>
      </c>
      <c r="H32" s="7">
        <v>400</v>
      </c>
      <c r="I32" s="7">
        <v>1</v>
      </c>
    </row>
    <row r="33" spans="1:9" ht="9.4" customHeight="1">
      <c r="A33" s="7">
        <v>32</v>
      </c>
      <c r="B33" s="7" t="s">
        <v>185</v>
      </c>
      <c r="C33" s="7" t="s">
        <v>194</v>
      </c>
      <c r="D33" s="7">
        <v>25</v>
      </c>
      <c r="E33" s="7">
        <v>45</v>
      </c>
      <c r="F33" s="7"/>
      <c r="G33" s="7">
        <v>0</v>
      </c>
      <c r="H33" s="7">
        <v>2000</v>
      </c>
      <c r="I33" s="7">
        <v>0</v>
      </c>
    </row>
    <row r="34" spans="1:9" ht="9.4" customHeight="1">
      <c r="A34" s="7">
        <v>33</v>
      </c>
      <c r="B34" s="7" t="s">
        <v>185</v>
      </c>
      <c r="C34" s="7" t="s">
        <v>195</v>
      </c>
      <c r="D34" s="7">
        <v>7</v>
      </c>
      <c r="E34" s="7">
        <v>6</v>
      </c>
      <c r="F34" s="7"/>
      <c r="G34" s="7">
        <v>4</v>
      </c>
      <c r="H34" s="7">
        <v>300</v>
      </c>
      <c r="I34" s="7">
        <v>3</v>
      </c>
    </row>
    <row r="35" spans="1:9" ht="9.4" customHeight="1">
      <c r="A35" s="7">
        <v>34</v>
      </c>
      <c r="B35" s="7" t="s">
        <v>185</v>
      </c>
      <c r="C35" s="7" t="s">
        <v>196</v>
      </c>
      <c r="D35" s="7">
        <v>4</v>
      </c>
      <c r="E35" s="7">
        <v>3</v>
      </c>
      <c r="F35" s="7">
        <v>1</v>
      </c>
      <c r="G35" s="7">
        <v>3</v>
      </c>
      <c r="H35" s="7">
        <v>300</v>
      </c>
      <c r="I35" s="7">
        <v>2</v>
      </c>
    </row>
    <row r="36" spans="1:9" ht="9.4" customHeight="1">
      <c r="A36" s="7">
        <v>35</v>
      </c>
      <c r="B36" s="7" t="s">
        <v>161</v>
      </c>
      <c r="C36" s="7" t="s">
        <v>197</v>
      </c>
      <c r="D36" s="7">
        <v>30</v>
      </c>
      <c r="E36" s="7">
        <v>20</v>
      </c>
      <c r="F36" s="7">
        <v>7</v>
      </c>
      <c r="G36" s="7">
        <v>30</v>
      </c>
      <c r="H36" s="7">
        <v>800</v>
      </c>
      <c r="I36" s="7">
        <v>15</v>
      </c>
    </row>
    <row r="37" spans="1:9" ht="9.4" customHeight="1">
      <c r="A37" s="7">
        <v>36</v>
      </c>
      <c r="B37" s="7" t="s">
        <v>161</v>
      </c>
      <c r="C37" s="7" t="s">
        <v>198</v>
      </c>
      <c r="D37" s="7">
        <v>15</v>
      </c>
      <c r="E37" s="7">
        <v>75</v>
      </c>
      <c r="F37" s="7">
        <v>18</v>
      </c>
      <c r="G37" s="7">
        <v>30</v>
      </c>
      <c r="H37" s="7">
        <v>1500</v>
      </c>
      <c r="I37" s="7">
        <v>10</v>
      </c>
    </row>
    <row r="38" spans="1:9" ht="9.4" customHeight="1">
      <c r="A38" s="7">
        <v>37</v>
      </c>
      <c r="B38" s="7" t="s">
        <v>161</v>
      </c>
      <c r="C38" s="7" t="s">
        <v>199</v>
      </c>
      <c r="D38" s="7">
        <v>12</v>
      </c>
      <c r="E38" s="7">
        <v>10</v>
      </c>
      <c r="F38" s="7">
        <v>8</v>
      </c>
      <c r="G38" s="7">
        <v>20</v>
      </c>
      <c r="H38" s="7">
        <v>150</v>
      </c>
      <c r="I38" s="7">
        <v>10</v>
      </c>
    </row>
    <row r="39" spans="1:9" ht="9.4" customHeight="1">
      <c r="A39" s="7">
        <v>38</v>
      </c>
      <c r="B39" s="7" t="s">
        <v>161</v>
      </c>
      <c r="C39" s="7" t="s">
        <v>200</v>
      </c>
      <c r="D39" s="7">
        <v>7</v>
      </c>
      <c r="E39" s="7">
        <v>6</v>
      </c>
      <c r="F39" s="7">
        <v>4</v>
      </c>
      <c r="G39" s="7">
        <v>15</v>
      </c>
      <c r="H39" s="7">
        <v>500</v>
      </c>
      <c r="I39" s="7">
        <v>8</v>
      </c>
    </row>
    <row r="40" spans="1:9" ht="9.4" customHeight="1">
      <c r="A40" s="7">
        <v>39</v>
      </c>
      <c r="B40" s="7" t="s">
        <v>161</v>
      </c>
      <c r="C40" s="7" t="s">
        <v>201</v>
      </c>
      <c r="D40" s="7">
        <v>5</v>
      </c>
      <c r="E40" s="7">
        <v>5</v>
      </c>
      <c r="F40" s="7">
        <v>8</v>
      </c>
      <c r="G40" s="7">
        <v>20</v>
      </c>
      <c r="H40" s="7">
        <v>40</v>
      </c>
      <c r="I40" s="7">
        <v>7</v>
      </c>
    </row>
    <row r="41" spans="1:9" ht="9.4" customHeight="1">
      <c r="A41" s="7">
        <v>40</v>
      </c>
      <c r="B41" s="7" t="s">
        <v>161</v>
      </c>
      <c r="C41" s="7" t="s">
        <v>202</v>
      </c>
      <c r="D41" s="7">
        <v>20</v>
      </c>
      <c r="E41" s="7">
        <v>21</v>
      </c>
      <c r="F41" s="7">
        <v>200</v>
      </c>
      <c r="G41" s="7">
        <v>200</v>
      </c>
      <c r="H41" s="7">
        <v>2000</v>
      </c>
      <c r="I41" s="7">
        <v>40</v>
      </c>
    </row>
    <row r="42" spans="1:9" ht="9.4" customHeight="1">
      <c r="A42" s="7">
        <v>41</v>
      </c>
      <c r="B42" s="7" t="s">
        <v>203</v>
      </c>
      <c r="C42" s="7" t="s">
        <v>204</v>
      </c>
      <c r="D42" s="7">
        <v>14</v>
      </c>
      <c r="E42" s="7">
        <v>36</v>
      </c>
      <c r="F42" s="7">
        <v>5</v>
      </c>
      <c r="G42" s="7">
        <v>12</v>
      </c>
      <c r="H42" s="7">
        <v>1500</v>
      </c>
      <c r="I42" s="7">
        <v>5</v>
      </c>
    </row>
    <row r="43" spans="1:9" ht="9.4" customHeight="1">
      <c r="A43" s="7">
        <v>42</v>
      </c>
      <c r="B43" s="7" t="s">
        <v>203</v>
      </c>
      <c r="C43" s="7" t="s">
        <v>205</v>
      </c>
      <c r="D43" s="7">
        <v>8</v>
      </c>
      <c r="E43" s="7">
        <v>25</v>
      </c>
      <c r="F43" s="7">
        <v>30</v>
      </c>
      <c r="G43" s="7">
        <v>35</v>
      </c>
      <c r="H43" s="7">
        <v>800</v>
      </c>
      <c r="I43" s="7">
        <v>10</v>
      </c>
    </row>
    <row r="44" spans="1:9" ht="9.4" customHeight="1">
      <c r="A44" s="7">
        <v>43</v>
      </c>
      <c r="B44" s="7" t="s">
        <v>206</v>
      </c>
      <c r="C44" s="7" t="s">
        <v>206</v>
      </c>
      <c r="D44" s="7">
        <v>14</v>
      </c>
      <c r="E44" s="7">
        <v>20</v>
      </c>
      <c r="F44" s="7">
        <v>20</v>
      </c>
      <c r="G44" s="7">
        <v>25</v>
      </c>
      <c r="H44" s="7">
        <v>1500</v>
      </c>
      <c r="I44" s="7">
        <v>7</v>
      </c>
    </row>
    <row r="45" spans="1:9" ht="9.4" customHeight="1">
      <c r="A45" s="7">
        <v>44</v>
      </c>
      <c r="B45" s="7" t="s">
        <v>203</v>
      </c>
      <c r="C45" s="7" t="s">
        <v>207</v>
      </c>
      <c r="D45" s="7">
        <v>70</v>
      </c>
      <c r="E45" s="7">
        <v>30</v>
      </c>
      <c r="F45" s="7">
        <v>17</v>
      </c>
      <c r="G45" s="7">
        <v>40</v>
      </c>
      <c r="H45" s="7">
        <v>2800</v>
      </c>
      <c r="I45" s="7">
        <v>12</v>
      </c>
    </row>
    <row r="46" spans="1:9" ht="9.4" customHeight="1">
      <c r="A46" s="7">
        <v>45</v>
      </c>
      <c r="B46" s="7" t="s">
        <v>208</v>
      </c>
      <c r="C46" s="7" t="s">
        <v>208</v>
      </c>
      <c r="D46" s="7">
        <v>45</v>
      </c>
      <c r="E46" s="7">
        <v>50</v>
      </c>
      <c r="F46" s="7">
        <v>100</v>
      </c>
      <c r="G46" s="7">
        <v>200</v>
      </c>
      <c r="H46" s="7">
        <v>4500</v>
      </c>
      <c r="I46" s="7">
        <v>35</v>
      </c>
    </row>
    <row r="47" spans="1:9" ht="9.4" customHeight="1">
      <c r="A47" s="7">
        <v>46</v>
      </c>
      <c r="B47" s="7" t="s">
        <v>185</v>
      </c>
      <c r="C47" s="7" t="s">
        <v>209</v>
      </c>
      <c r="D47" s="7">
        <v>4</v>
      </c>
      <c r="E47" s="7">
        <v>3</v>
      </c>
      <c r="F47" s="7">
        <v>6</v>
      </c>
      <c r="G47" s="7">
        <v>5</v>
      </c>
      <c r="H47" s="7">
        <v>150</v>
      </c>
      <c r="I47" s="7">
        <v>2</v>
      </c>
    </row>
    <row r="48" spans="1:9" ht="9.4" customHeight="1">
      <c r="A48" s="7">
        <v>47</v>
      </c>
      <c r="B48" s="7" t="s">
        <v>185</v>
      </c>
      <c r="C48" s="7" t="s">
        <v>210</v>
      </c>
      <c r="D48" s="7">
        <v>4</v>
      </c>
      <c r="E48" s="7">
        <v>6</v>
      </c>
      <c r="F48" s="7"/>
      <c r="G48" s="7">
        <v>6</v>
      </c>
      <c r="H48" s="7">
        <v>150</v>
      </c>
      <c r="I48" s="7">
        <v>2</v>
      </c>
    </row>
    <row r="49" spans="1:9" ht="9.4" customHeight="1">
      <c r="A49" s="7">
        <v>48</v>
      </c>
      <c r="B49" s="7" t="s">
        <v>185</v>
      </c>
      <c r="C49" s="7" t="s">
        <v>211</v>
      </c>
      <c r="D49" s="7">
        <v>2</v>
      </c>
      <c r="E49" s="7">
        <v>2</v>
      </c>
      <c r="F49" s="7">
        <v>1</v>
      </c>
      <c r="G49" s="7">
        <v>2</v>
      </c>
      <c r="H49" s="7">
        <v>100</v>
      </c>
      <c r="I49" s="7">
        <v>1</v>
      </c>
    </row>
    <row r="50" spans="1:9" ht="9.4" customHeight="1">
      <c r="A50" s="7">
        <v>49</v>
      </c>
      <c r="B50" s="7" t="s">
        <v>185</v>
      </c>
      <c r="C50" s="7" t="s">
        <v>212</v>
      </c>
      <c r="D50" s="7">
        <v>1</v>
      </c>
      <c r="E50" s="7">
        <v>2</v>
      </c>
      <c r="F50" s="7">
        <v>1</v>
      </c>
      <c r="G50" s="7">
        <v>2</v>
      </c>
      <c r="H50" s="7">
        <v>80</v>
      </c>
      <c r="I50" s="7">
        <v>1</v>
      </c>
    </row>
    <row r="51" spans="1:9" ht="9.4" customHeight="1">
      <c r="A51" s="7">
        <v>50</v>
      </c>
      <c r="B51" s="7" t="s">
        <v>185</v>
      </c>
      <c r="C51" s="7" t="s">
        <v>213</v>
      </c>
      <c r="D51" s="7">
        <v>2</v>
      </c>
      <c r="E51" s="7">
        <v>3</v>
      </c>
      <c r="F51" s="7">
        <v>2</v>
      </c>
      <c r="G51" s="7"/>
      <c r="H51" s="7">
        <v>70</v>
      </c>
      <c r="I51" s="7">
        <v>3</v>
      </c>
    </row>
    <row r="52" spans="1:9" ht="9.4" customHeight="1">
      <c r="A52" s="7">
        <v>51</v>
      </c>
      <c r="B52" s="7" t="s">
        <v>185</v>
      </c>
      <c r="C52" s="7" t="s">
        <v>214</v>
      </c>
      <c r="D52" s="7">
        <v>3</v>
      </c>
      <c r="E52" s="7">
        <v>12</v>
      </c>
      <c r="F52" s="7">
        <v>8</v>
      </c>
      <c r="G52" s="7">
        <v>8</v>
      </c>
      <c r="H52" s="7">
        <v>40</v>
      </c>
      <c r="I52" s="7">
        <v>3</v>
      </c>
    </row>
    <row r="53" spans="1:9" ht="9.4" customHeight="1">
      <c r="A53" s="7">
        <v>52</v>
      </c>
      <c r="B53" s="7" t="s">
        <v>173</v>
      </c>
      <c r="C53" s="7" t="s">
        <v>173</v>
      </c>
      <c r="D53" s="7">
        <v>12</v>
      </c>
      <c r="E53" s="7">
        <v>21</v>
      </c>
      <c r="F53" s="7">
        <v>13</v>
      </c>
      <c r="G53" s="7">
        <v>30</v>
      </c>
      <c r="H53" s="7">
        <v>500</v>
      </c>
      <c r="I53" s="7">
        <v>15</v>
      </c>
    </row>
    <row r="54" spans="1:9" ht="9.4" customHeight="1">
      <c r="A54" s="7">
        <v>53</v>
      </c>
      <c r="B54" s="7" t="s">
        <v>173</v>
      </c>
      <c r="C54" s="7" t="s">
        <v>215</v>
      </c>
      <c r="D54" s="7">
        <v>8</v>
      </c>
      <c r="E54" s="7">
        <v>12</v>
      </c>
      <c r="F54" s="7">
        <v>13</v>
      </c>
      <c r="G54" s="7">
        <v>5</v>
      </c>
      <c r="H54" s="7">
        <v>300</v>
      </c>
      <c r="I54" s="7">
        <v>2</v>
      </c>
    </row>
    <row r="55" spans="1:9" ht="9.4" customHeight="1">
      <c r="A55" s="7">
        <v>54</v>
      </c>
      <c r="B55" s="7" t="s">
        <v>173</v>
      </c>
      <c r="C55" s="7" t="s">
        <v>216</v>
      </c>
      <c r="D55" s="7">
        <v>7</v>
      </c>
      <c r="E55" s="7">
        <v>15</v>
      </c>
      <c r="F55" s="7">
        <v>13</v>
      </c>
      <c r="G55" s="7"/>
      <c r="H55" s="7">
        <v>300</v>
      </c>
      <c r="I55" s="7">
        <v>6</v>
      </c>
    </row>
    <row r="56" spans="1:9" ht="9.4" customHeight="1">
      <c r="A56" s="7">
        <v>55</v>
      </c>
      <c r="B56" s="7" t="s">
        <v>173</v>
      </c>
      <c r="C56" s="7" t="s">
        <v>217</v>
      </c>
      <c r="D56" s="7">
        <v>10</v>
      </c>
      <c r="E56" s="7">
        <v>15</v>
      </c>
      <c r="F56" s="7">
        <v>8</v>
      </c>
      <c r="G56" s="7">
        <v>20</v>
      </c>
      <c r="H56" s="7">
        <v>400</v>
      </c>
      <c r="I56" s="7">
        <v>10</v>
      </c>
    </row>
    <row r="57" spans="1:9" ht="9.4" customHeight="1">
      <c r="A57" s="7">
        <v>56</v>
      </c>
      <c r="B57" s="7" t="s">
        <v>173</v>
      </c>
      <c r="C57" s="7" t="s">
        <v>218</v>
      </c>
      <c r="D57" s="7">
        <v>7</v>
      </c>
      <c r="E57" s="7">
        <v>14</v>
      </c>
      <c r="F57" s="7">
        <v>5</v>
      </c>
      <c r="G57" s="7">
        <v>2</v>
      </c>
      <c r="H57" s="7">
        <v>300</v>
      </c>
      <c r="I57" s="7">
        <v>2</v>
      </c>
    </row>
    <row r="58" spans="1:9" ht="9.4" customHeight="1">
      <c r="A58" s="7">
        <v>57</v>
      </c>
      <c r="B58" s="7" t="s">
        <v>219</v>
      </c>
      <c r="C58" s="7" t="s">
        <v>220</v>
      </c>
      <c r="D58" s="7">
        <v>4</v>
      </c>
      <c r="E58" s="7">
        <v>6</v>
      </c>
      <c r="F58" s="7">
        <v>6</v>
      </c>
      <c r="G58" s="7">
        <v>10</v>
      </c>
      <c r="H58" s="7">
        <v>30</v>
      </c>
      <c r="I58" s="7">
        <v>5</v>
      </c>
    </row>
    <row r="59" spans="1:9" ht="9.4" customHeight="1">
      <c r="A59" s="7">
        <v>58</v>
      </c>
      <c r="B59" s="7" t="s">
        <v>219</v>
      </c>
      <c r="C59" s="7" t="s">
        <v>221</v>
      </c>
      <c r="D59" s="7">
        <v>9</v>
      </c>
      <c r="E59" s="7">
        <v>6</v>
      </c>
      <c r="F59" s="7">
        <v>40</v>
      </c>
      <c r="G59" s="7">
        <v>15</v>
      </c>
      <c r="H59" s="7">
        <v>120</v>
      </c>
      <c r="I59" s="7">
        <v>7</v>
      </c>
    </row>
    <row r="60" spans="1:9" ht="9.4" customHeight="1">
      <c r="A60" s="7">
        <v>59</v>
      </c>
      <c r="B60" s="7" t="s">
        <v>222</v>
      </c>
      <c r="C60" s="7" t="s">
        <v>223</v>
      </c>
      <c r="D60" s="7">
        <v>9</v>
      </c>
      <c r="E60" s="7">
        <v>7</v>
      </c>
      <c r="F60" s="7">
        <v>10</v>
      </c>
      <c r="G60" s="7"/>
      <c r="H60" s="7">
        <v>180</v>
      </c>
      <c r="I60" s="7">
        <v>0</v>
      </c>
    </row>
    <row r="61" spans="1:9" ht="9.4" customHeight="1">
      <c r="A61" s="7">
        <v>60</v>
      </c>
      <c r="B61" s="7" t="s">
        <v>222</v>
      </c>
      <c r="C61" s="7" t="s">
        <v>224</v>
      </c>
      <c r="D61" s="7"/>
      <c r="E61" s="7">
        <v>3</v>
      </c>
      <c r="F61" s="7">
        <v>1</v>
      </c>
      <c r="G61" s="7"/>
      <c r="H61" s="7">
        <v>20</v>
      </c>
      <c r="I61" s="7">
        <v>0</v>
      </c>
    </row>
    <row r="62" spans="1:9" ht="9.4" customHeight="1">
      <c r="A62" s="7">
        <v>61</v>
      </c>
      <c r="B62" s="7" t="s">
        <v>222</v>
      </c>
      <c r="C62" s="7" t="s">
        <v>225</v>
      </c>
      <c r="D62" s="7">
        <v>1</v>
      </c>
      <c r="E62" s="7">
        <v>7</v>
      </c>
      <c r="F62" s="7">
        <v>9</v>
      </c>
      <c r="G62" s="7">
        <v>3</v>
      </c>
      <c r="H62" s="7">
        <v>35</v>
      </c>
      <c r="I62" s="7">
        <v>2</v>
      </c>
    </row>
    <row r="63" spans="1:9" ht="9.4" customHeight="1">
      <c r="A63" s="7">
        <v>62</v>
      </c>
      <c r="B63" s="7" t="s">
        <v>219</v>
      </c>
      <c r="C63" s="7" t="s">
        <v>219</v>
      </c>
      <c r="D63" s="7">
        <v>10</v>
      </c>
      <c r="E63" s="7">
        <v>15</v>
      </c>
      <c r="F63" s="7">
        <v>15</v>
      </c>
      <c r="G63" s="7">
        <v>25</v>
      </c>
      <c r="H63" s="7">
        <v>100</v>
      </c>
      <c r="I63" s="7">
        <v>10</v>
      </c>
    </row>
    <row r="64" spans="1:9" ht="9.4" customHeight="1">
      <c r="A64" s="7">
        <v>63</v>
      </c>
      <c r="B64" s="7" t="s">
        <v>219</v>
      </c>
      <c r="C64" s="7" t="s">
        <v>226</v>
      </c>
      <c r="D64" s="7">
        <v>20</v>
      </c>
      <c r="E64" s="7">
        <v>10</v>
      </c>
      <c r="F64" s="7">
        <v>15</v>
      </c>
      <c r="G64" s="7">
        <v>15</v>
      </c>
      <c r="H64" s="7">
        <v>1000</v>
      </c>
      <c r="I64" s="7">
        <v>7</v>
      </c>
    </row>
    <row r="65" spans="1:9" ht="9.4" customHeight="1">
      <c r="A65" s="7">
        <v>64</v>
      </c>
      <c r="B65" s="7" t="s">
        <v>219</v>
      </c>
      <c r="C65" s="7" t="s">
        <v>227</v>
      </c>
      <c r="D65" s="7">
        <v>5</v>
      </c>
      <c r="E65" s="7">
        <v>6</v>
      </c>
      <c r="F65" s="7">
        <v>6</v>
      </c>
      <c r="G65" s="7">
        <v>2</v>
      </c>
      <c r="H65" s="7">
        <v>1500</v>
      </c>
      <c r="I65" s="7">
        <v>1</v>
      </c>
    </row>
    <row r="66" spans="1:9" ht="9.4" customHeight="1">
      <c r="A66" s="7">
        <v>65</v>
      </c>
      <c r="B66" s="7" t="s">
        <v>208</v>
      </c>
      <c r="C66" s="7" t="s">
        <v>228</v>
      </c>
      <c r="D66" s="7">
        <v>18</v>
      </c>
      <c r="E66" s="7">
        <v>10</v>
      </c>
      <c r="F66" s="7">
        <v>6</v>
      </c>
      <c r="G66" s="7">
        <v>20</v>
      </c>
      <c r="H66" s="7">
        <v>1000</v>
      </c>
      <c r="I66" s="7">
        <v>6</v>
      </c>
    </row>
    <row r="67" spans="1:9" ht="9.4" customHeight="1">
      <c r="A67" s="7">
        <v>66</v>
      </c>
      <c r="B67" s="7" t="s">
        <v>208</v>
      </c>
      <c r="C67" s="7" t="s">
        <v>229</v>
      </c>
      <c r="D67" s="7">
        <v>25</v>
      </c>
      <c r="E67" s="7">
        <v>25</v>
      </c>
      <c r="F67" s="7">
        <v>5</v>
      </c>
      <c r="G67" s="7">
        <v>3</v>
      </c>
      <c r="H67" s="7">
        <v>2000</v>
      </c>
      <c r="I67" s="7">
        <v>2</v>
      </c>
    </row>
    <row r="68" spans="1:9" ht="9.4" customHeight="1">
      <c r="A68" s="7">
        <v>67</v>
      </c>
      <c r="B68" s="7" t="s">
        <v>230</v>
      </c>
      <c r="C68" s="7" t="s">
        <v>231</v>
      </c>
      <c r="D68" s="7">
        <v>85</v>
      </c>
      <c r="E68" s="7">
        <v>20</v>
      </c>
      <c r="F68" s="7">
        <v>7</v>
      </c>
      <c r="G68" s="7">
        <v>35</v>
      </c>
      <c r="H68" s="7">
        <v>4000</v>
      </c>
      <c r="I68" s="7">
        <v>12</v>
      </c>
    </row>
    <row r="69" spans="1:9" ht="9.4" customHeight="1">
      <c r="A69" s="7">
        <v>68</v>
      </c>
      <c r="B69" s="7" t="s">
        <v>232</v>
      </c>
      <c r="C69" s="7" t="s">
        <v>233</v>
      </c>
      <c r="D69" s="7">
        <v>1</v>
      </c>
      <c r="E69" s="7">
        <v>5</v>
      </c>
      <c r="F69" s="7">
        <v>1</v>
      </c>
      <c r="G69" s="7"/>
      <c r="H69" s="7">
        <v>50</v>
      </c>
      <c r="I69" s="7">
        <v>0</v>
      </c>
    </row>
    <row r="70" spans="1:9" ht="9.4" customHeight="1">
      <c r="A70" s="7">
        <v>69</v>
      </c>
      <c r="B70" s="7" t="s">
        <v>134</v>
      </c>
      <c r="C70" s="7" t="s">
        <v>234</v>
      </c>
      <c r="D70" s="7">
        <v>1</v>
      </c>
      <c r="E70" s="7">
        <v>14</v>
      </c>
      <c r="F70" s="7">
        <v>70</v>
      </c>
      <c r="G70" s="7">
        <v>10</v>
      </c>
      <c r="H70" s="7">
        <v>1200</v>
      </c>
      <c r="I70" s="7">
        <v>4</v>
      </c>
    </row>
    <row r="71" spans="1:9" ht="9.4" customHeight="1">
      <c r="A71" s="7">
        <v>70</v>
      </c>
      <c r="B71" s="7" t="s">
        <v>134</v>
      </c>
      <c r="C71" s="7" t="s">
        <v>235</v>
      </c>
      <c r="D71" s="7">
        <v>40</v>
      </c>
      <c r="E71" s="7">
        <v>5</v>
      </c>
      <c r="F71" s="7">
        <v>30</v>
      </c>
      <c r="G71" s="7">
        <v>5</v>
      </c>
      <c r="H71" s="7">
        <v>800</v>
      </c>
      <c r="I71" s="7">
        <v>3</v>
      </c>
    </row>
    <row r="72" spans="1:9" ht="9.4" customHeight="1">
      <c r="A72" s="7">
        <v>71</v>
      </c>
      <c r="B72" s="7" t="s">
        <v>134</v>
      </c>
      <c r="C72" s="7" t="s">
        <v>236</v>
      </c>
      <c r="D72" s="7"/>
      <c r="E72" s="7"/>
      <c r="F72" s="7">
        <v>12</v>
      </c>
      <c r="G72" s="7">
        <v>3</v>
      </c>
      <c r="H72" s="7">
        <v>800</v>
      </c>
      <c r="I72" s="7">
        <v>1.5</v>
      </c>
    </row>
    <row r="73" spans="1:9" ht="9.4" customHeight="1">
      <c r="A73" s="7">
        <v>72</v>
      </c>
      <c r="B73" s="7" t="s">
        <v>185</v>
      </c>
      <c r="C73" s="7" t="s">
        <v>181</v>
      </c>
      <c r="D73" s="7">
        <v>6</v>
      </c>
      <c r="E73" s="7">
        <v>13</v>
      </c>
      <c r="F73" s="7">
        <v>5</v>
      </c>
      <c r="G73" s="7"/>
      <c r="H73" s="7">
        <v>30</v>
      </c>
      <c r="I73" s="7">
        <v>0</v>
      </c>
    </row>
    <row r="74" spans="1:9" ht="9.4" customHeight="1">
      <c r="A74" s="7">
        <v>73</v>
      </c>
      <c r="B74" s="7" t="s">
        <v>237</v>
      </c>
      <c r="C74" s="7" t="s">
        <v>238</v>
      </c>
      <c r="D74" s="7">
        <v>55</v>
      </c>
      <c r="E74" s="7">
        <v>70</v>
      </c>
      <c r="F74" s="7">
        <v>60</v>
      </c>
      <c r="G74" s="7">
        <v>140</v>
      </c>
      <c r="H74" s="7">
        <v>4500</v>
      </c>
      <c r="I74" s="7">
        <v>30</v>
      </c>
    </row>
    <row r="75" spans="1:9" ht="9.4" customHeight="1">
      <c r="A75" s="7">
        <v>74</v>
      </c>
      <c r="B75" s="7" t="s">
        <v>237</v>
      </c>
      <c r="C75" s="7" t="s">
        <v>239</v>
      </c>
      <c r="D75" s="7">
        <v>25</v>
      </c>
      <c r="E75" s="7">
        <v>15</v>
      </c>
      <c r="F75" s="7">
        <v>5</v>
      </c>
      <c r="G75" s="7">
        <v>5</v>
      </c>
      <c r="H75" s="7">
        <v>500</v>
      </c>
      <c r="I75" s="7">
        <v>2</v>
      </c>
    </row>
    <row r="76" spans="1:9" ht="9.4" customHeight="1">
      <c r="A76" s="7">
        <v>75</v>
      </c>
      <c r="B76" s="7" t="s">
        <v>237</v>
      </c>
      <c r="C76" s="7" t="s">
        <v>240</v>
      </c>
      <c r="D76" s="7">
        <v>1</v>
      </c>
      <c r="E76" s="7">
        <v>4</v>
      </c>
      <c r="F76" s="7">
        <v>3</v>
      </c>
      <c r="G76" s="7">
        <v>4</v>
      </c>
      <c r="H76" s="7">
        <v>20</v>
      </c>
      <c r="I76" s="7">
        <v>2</v>
      </c>
    </row>
    <row r="77" spans="1:9">
      <c r="I77" s="22">
        <f>SUM(I2:I76)</f>
        <v>708.5</v>
      </c>
    </row>
  </sheetData>
  <printOptions headings="1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O15"/>
  <sheetViews>
    <sheetView rightToLeft="1" workbookViewId="0">
      <selection activeCell="E23" sqref="E23"/>
    </sheetView>
  </sheetViews>
  <sheetFormatPr defaultColWidth="12.5703125" defaultRowHeight="13.5"/>
  <cols>
    <col min="1" max="1" width="3.140625" style="22" customWidth="1"/>
    <col min="2" max="5" width="8.140625" style="22" customWidth="1"/>
    <col min="6" max="15" width="7.28515625" style="22" customWidth="1"/>
    <col min="16" max="16384" width="12.5703125" style="22"/>
  </cols>
  <sheetData>
    <row r="1" spans="1:15">
      <c r="A1" s="57" t="s">
        <v>241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ht="40.5">
      <c r="A2" s="16" t="s">
        <v>242</v>
      </c>
      <c r="B2" s="23" t="s">
        <v>0</v>
      </c>
      <c r="C2" s="23" t="s">
        <v>1</v>
      </c>
      <c r="D2" s="23" t="s">
        <v>2</v>
      </c>
      <c r="E2" s="23" t="s">
        <v>156</v>
      </c>
      <c r="F2" s="14" t="s">
        <v>243</v>
      </c>
      <c r="G2" s="14" t="s">
        <v>244</v>
      </c>
      <c r="H2" s="13" t="s">
        <v>247</v>
      </c>
      <c r="I2" s="14" t="s">
        <v>53</v>
      </c>
      <c r="J2" s="13" t="s">
        <v>248</v>
      </c>
      <c r="K2" s="15" t="s">
        <v>249</v>
      </c>
      <c r="L2" s="16" t="s">
        <v>250</v>
      </c>
      <c r="M2" s="24" t="s">
        <v>251</v>
      </c>
      <c r="N2" s="14" t="s">
        <v>252</v>
      </c>
      <c r="O2" s="14" t="s">
        <v>253</v>
      </c>
    </row>
    <row r="3" spans="1:15">
      <c r="A3" s="16">
        <v>1</v>
      </c>
      <c r="B3" s="16" t="s">
        <v>254</v>
      </c>
      <c r="C3" s="16" t="s">
        <v>255</v>
      </c>
      <c r="D3" s="16" t="s">
        <v>14</v>
      </c>
      <c r="E3" s="16" t="s">
        <v>14</v>
      </c>
      <c r="F3" s="16">
        <v>650</v>
      </c>
      <c r="G3" s="16">
        <v>7</v>
      </c>
      <c r="H3" s="16">
        <v>15</v>
      </c>
      <c r="I3" s="16">
        <v>14</v>
      </c>
      <c r="J3" s="16">
        <v>6</v>
      </c>
      <c r="K3" s="17" t="s">
        <v>256</v>
      </c>
      <c r="L3" s="18" t="s">
        <v>257</v>
      </c>
      <c r="M3" s="16">
        <v>166</v>
      </c>
      <c r="N3" s="16" t="s">
        <v>258</v>
      </c>
      <c r="O3" s="16">
        <v>130</v>
      </c>
    </row>
    <row r="4" spans="1:15" ht="40.5">
      <c r="A4" s="16">
        <v>2</v>
      </c>
      <c r="B4" s="16" t="s">
        <v>254</v>
      </c>
      <c r="C4" s="16" t="s">
        <v>255</v>
      </c>
      <c r="D4" s="16" t="s">
        <v>259</v>
      </c>
      <c r="E4" s="24" t="s">
        <v>260</v>
      </c>
      <c r="F4" s="24">
        <v>2500</v>
      </c>
      <c r="G4" s="24">
        <v>8</v>
      </c>
      <c r="H4" s="24">
        <v>50</v>
      </c>
      <c r="I4" s="16">
        <v>25</v>
      </c>
      <c r="J4" s="24">
        <v>35</v>
      </c>
      <c r="K4" s="19" t="s">
        <v>261</v>
      </c>
      <c r="L4" s="17" t="s">
        <v>262</v>
      </c>
      <c r="M4" s="16">
        <v>70</v>
      </c>
      <c r="N4" s="16" t="s">
        <v>258</v>
      </c>
      <c r="O4" s="24">
        <v>80</v>
      </c>
    </row>
    <row r="5" spans="1:15">
      <c r="A5" s="16">
        <v>3</v>
      </c>
      <c r="B5" s="16" t="s">
        <v>254</v>
      </c>
      <c r="C5" s="16" t="s">
        <v>255</v>
      </c>
      <c r="D5" s="16" t="s">
        <v>259</v>
      </c>
      <c r="E5" s="24" t="s">
        <v>263</v>
      </c>
      <c r="F5" s="24">
        <v>1200</v>
      </c>
      <c r="G5" s="24">
        <v>2</v>
      </c>
      <c r="H5" s="24">
        <v>21</v>
      </c>
      <c r="I5" s="16">
        <v>18</v>
      </c>
      <c r="J5" s="24">
        <v>17</v>
      </c>
      <c r="K5" s="17" t="s">
        <v>264</v>
      </c>
      <c r="L5" s="17" t="s">
        <v>265</v>
      </c>
      <c r="M5" s="16" t="s">
        <v>266</v>
      </c>
      <c r="N5" s="16" t="s">
        <v>258</v>
      </c>
      <c r="O5" s="24">
        <v>60</v>
      </c>
    </row>
    <row r="6" spans="1:15">
      <c r="A6" s="16">
        <v>4</v>
      </c>
      <c r="B6" s="16" t="s">
        <v>254</v>
      </c>
      <c r="C6" s="16" t="s">
        <v>255</v>
      </c>
      <c r="D6" s="16" t="s">
        <v>259</v>
      </c>
      <c r="E6" s="24" t="s">
        <v>267</v>
      </c>
      <c r="F6" s="24">
        <v>700</v>
      </c>
      <c r="G6" s="24">
        <v>15</v>
      </c>
      <c r="H6" s="24">
        <v>34</v>
      </c>
      <c r="I6" s="16">
        <v>20</v>
      </c>
      <c r="J6" s="24">
        <v>22</v>
      </c>
      <c r="K6" s="17" t="s">
        <v>268</v>
      </c>
      <c r="L6" s="17" t="s">
        <v>269</v>
      </c>
      <c r="M6" s="16">
        <v>45</v>
      </c>
      <c r="N6" s="16" t="s">
        <v>258</v>
      </c>
      <c r="O6" s="24">
        <v>15</v>
      </c>
    </row>
    <row r="7" spans="1:15" ht="27">
      <c r="A7" s="16">
        <v>5</v>
      </c>
      <c r="B7" s="16" t="s">
        <v>254</v>
      </c>
      <c r="C7" s="16" t="s">
        <v>255</v>
      </c>
      <c r="D7" s="25" t="s">
        <v>270</v>
      </c>
      <c r="E7" s="26" t="s">
        <v>22</v>
      </c>
      <c r="F7" s="16">
        <v>2550</v>
      </c>
      <c r="G7" s="26">
        <v>0</v>
      </c>
      <c r="H7" s="16">
        <v>92</v>
      </c>
      <c r="I7" s="16">
        <v>30</v>
      </c>
      <c r="J7" s="16">
        <v>100</v>
      </c>
      <c r="K7" s="20" t="s">
        <v>271</v>
      </c>
      <c r="L7" s="20" t="s">
        <v>272</v>
      </c>
      <c r="M7" s="24" t="s">
        <v>273</v>
      </c>
      <c r="N7" s="16" t="s">
        <v>258</v>
      </c>
      <c r="O7" s="16">
        <v>50</v>
      </c>
    </row>
    <row r="8" spans="1:15" ht="27">
      <c r="A8" s="16">
        <v>6</v>
      </c>
      <c r="B8" s="16" t="s">
        <v>254</v>
      </c>
      <c r="C8" s="16" t="s">
        <v>255</v>
      </c>
      <c r="D8" s="25" t="s">
        <v>274</v>
      </c>
      <c r="E8" s="26" t="s">
        <v>275</v>
      </c>
      <c r="F8" s="16">
        <v>500</v>
      </c>
      <c r="G8" s="26">
        <v>0</v>
      </c>
      <c r="H8" s="16">
        <v>10</v>
      </c>
      <c r="I8" s="16">
        <v>15</v>
      </c>
      <c r="J8" s="16" t="s">
        <v>276</v>
      </c>
      <c r="K8" s="20" t="s">
        <v>277</v>
      </c>
      <c r="L8" s="20" t="s">
        <v>278</v>
      </c>
      <c r="M8" s="24" t="s">
        <v>279</v>
      </c>
      <c r="N8" s="16" t="s">
        <v>258</v>
      </c>
      <c r="O8" s="16">
        <v>20</v>
      </c>
    </row>
    <row r="9" spans="1:15">
      <c r="A9" s="58">
        <v>7</v>
      </c>
      <c r="B9" s="58" t="s">
        <v>254</v>
      </c>
      <c r="C9" s="58" t="s">
        <v>255</v>
      </c>
      <c r="D9" s="59" t="s">
        <v>15</v>
      </c>
      <c r="E9" s="60" t="s">
        <v>280</v>
      </c>
      <c r="F9" s="58">
        <v>1700</v>
      </c>
      <c r="G9" s="60">
        <v>0</v>
      </c>
      <c r="H9" s="58">
        <v>80</v>
      </c>
      <c r="I9" s="58">
        <v>30</v>
      </c>
      <c r="J9" s="58">
        <v>20</v>
      </c>
      <c r="K9" s="61" t="s">
        <v>281</v>
      </c>
      <c r="L9" s="17" t="s">
        <v>282</v>
      </c>
      <c r="M9" s="62" t="s">
        <v>279</v>
      </c>
      <c r="N9" s="58" t="s">
        <v>258</v>
      </c>
      <c r="O9" s="58">
        <v>38</v>
      </c>
    </row>
    <row r="10" spans="1:15">
      <c r="A10" s="58"/>
      <c r="B10" s="58"/>
      <c r="C10" s="58"/>
      <c r="D10" s="59"/>
      <c r="E10" s="60"/>
      <c r="F10" s="58"/>
      <c r="G10" s="60"/>
      <c r="H10" s="58"/>
      <c r="I10" s="58"/>
      <c r="J10" s="58"/>
      <c r="K10" s="61"/>
      <c r="L10" s="17" t="s">
        <v>283</v>
      </c>
      <c r="M10" s="63"/>
      <c r="N10" s="58"/>
      <c r="O10" s="58"/>
    </row>
    <row r="11" spans="1:15" ht="27">
      <c r="A11" s="16">
        <v>8</v>
      </c>
      <c r="B11" s="16" t="s">
        <v>254</v>
      </c>
      <c r="C11" s="16" t="s">
        <v>255</v>
      </c>
      <c r="D11" s="26" t="s">
        <v>274</v>
      </c>
      <c r="E11" s="25" t="s">
        <v>284</v>
      </c>
      <c r="F11" s="27">
        <v>1300</v>
      </c>
      <c r="G11" s="26">
        <v>0</v>
      </c>
      <c r="H11" s="16">
        <v>52</v>
      </c>
      <c r="I11" s="16">
        <v>25</v>
      </c>
      <c r="J11" s="16" t="s">
        <v>276</v>
      </c>
      <c r="K11" s="20" t="s">
        <v>276</v>
      </c>
      <c r="L11" s="20" t="s">
        <v>276</v>
      </c>
      <c r="M11" s="24" t="s">
        <v>285</v>
      </c>
      <c r="N11" s="16" t="s">
        <v>258</v>
      </c>
      <c r="O11" s="16">
        <v>30</v>
      </c>
    </row>
    <row r="12" spans="1:15">
      <c r="A12" s="16">
        <v>9</v>
      </c>
      <c r="B12" s="16" t="s">
        <v>254</v>
      </c>
      <c r="C12" s="16" t="s">
        <v>255</v>
      </c>
      <c r="D12" s="25" t="s">
        <v>274</v>
      </c>
      <c r="E12" s="25" t="s">
        <v>274</v>
      </c>
      <c r="F12" s="25">
        <v>170</v>
      </c>
      <c r="G12" s="26">
        <v>20</v>
      </c>
      <c r="H12" s="25">
        <v>7</v>
      </c>
      <c r="I12" s="25">
        <v>20</v>
      </c>
      <c r="J12" s="28" t="s">
        <v>276</v>
      </c>
      <c r="K12" s="20" t="s">
        <v>276</v>
      </c>
      <c r="L12" s="20" t="s">
        <v>276</v>
      </c>
      <c r="M12" s="16" t="s">
        <v>286</v>
      </c>
      <c r="N12" s="16"/>
      <c r="O12" s="25">
        <v>40</v>
      </c>
    </row>
    <row r="13" spans="1:15">
      <c r="A13" s="25">
        <v>10</v>
      </c>
      <c r="B13" s="25" t="s">
        <v>254</v>
      </c>
      <c r="C13" s="16" t="s">
        <v>255</v>
      </c>
      <c r="D13" s="25" t="s">
        <v>15</v>
      </c>
      <c r="E13" s="25" t="s">
        <v>287</v>
      </c>
      <c r="F13" s="25">
        <v>700</v>
      </c>
      <c r="G13" s="7">
        <v>0</v>
      </c>
      <c r="H13" s="7">
        <v>0</v>
      </c>
      <c r="I13" s="7">
        <v>0</v>
      </c>
      <c r="J13" s="7"/>
      <c r="K13" s="7"/>
      <c r="L13" s="7"/>
      <c r="M13" s="7"/>
      <c r="N13" s="7"/>
      <c r="O13" s="7"/>
    </row>
    <row r="14" spans="1:15" ht="14.25" thickBot="1">
      <c r="A14" s="6">
        <v>11</v>
      </c>
      <c r="B14" s="6" t="s">
        <v>254</v>
      </c>
      <c r="C14" s="23" t="s">
        <v>255</v>
      </c>
      <c r="D14" s="29" t="s">
        <v>15</v>
      </c>
      <c r="E14" s="29" t="s">
        <v>288</v>
      </c>
      <c r="F14" s="29">
        <v>400</v>
      </c>
      <c r="G14" s="29">
        <v>0</v>
      </c>
      <c r="H14" s="29">
        <v>0</v>
      </c>
      <c r="I14" s="29">
        <v>0</v>
      </c>
      <c r="J14" s="29"/>
      <c r="K14" s="29"/>
      <c r="L14" s="29"/>
      <c r="M14" s="29"/>
      <c r="N14" s="29"/>
      <c r="O14" s="29"/>
    </row>
    <row r="15" spans="1:15" ht="15.75" thickBot="1">
      <c r="A15" s="30"/>
      <c r="B15" s="31"/>
      <c r="C15" s="31"/>
      <c r="D15" s="31"/>
      <c r="E15" s="31"/>
      <c r="F15" s="33">
        <f>SUM(F3:F14)</f>
        <v>12370</v>
      </c>
      <c r="G15" s="33">
        <f>SUM(G3:G14)</f>
        <v>52</v>
      </c>
      <c r="H15" s="33">
        <f t="shared" ref="H15:I15" si="0">SUM(H3:H14)</f>
        <v>361</v>
      </c>
      <c r="I15" s="33">
        <f t="shared" si="0"/>
        <v>197</v>
      </c>
      <c r="J15" s="31"/>
      <c r="K15" s="31"/>
      <c r="L15" s="31"/>
      <c r="M15" s="31"/>
      <c r="N15" s="31"/>
      <c r="O15" s="32"/>
    </row>
  </sheetData>
  <mergeCells count="15">
    <mergeCell ref="A1:O1"/>
    <mergeCell ref="A9:A10"/>
    <mergeCell ref="B9:B10"/>
    <mergeCell ref="C9:C10"/>
    <mergeCell ref="D9:D10"/>
    <mergeCell ref="E9:E10"/>
    <mergeCell ref="F9:F10"/>
    <mergeCell ref="G9:G10"/>
    <mergeCell ref="O9:O10"/>
    <mergeCell ref="H9:H10"/>
    <mergeCell ref="I9:I10"/>
    <mergeCell ref="J9:J10"/>
    <mergeCell ref="K9:K10"/>
    <mergeCell ref="M9:M10"/>
    <mergeCell ref="N9:N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B1:N228"/>
  <sheetViews>
    <sheetView rightToLeft="1" workbookViewId="0">
      <selection activeCell="G18" sqref="G18"/>
    </sheetView>
  </sheetViews>
  <sheetFormatPr defaultRowHeight="15"/>
  <cols>
    <col min="1" max="1" width="1.85546875" style="35" customWidth="1"/>
    <col min="2" max="2" width="4" style="35" customWidth="1"/>
    <col min="3" max="3" width="6.140625" style="35" customWidth="1"/>
    <col min="4" max="4" width="12.28515625" style="35" customWidth="1"/>
    <col min="5" max="11" width="6.140625" style="35" customWidth="1"/>
    <col min="12" max="13" width="6.140625" style="49" customWidth="1"/>
    <col min="14" max="14" width="6.140625" style="35" customWidth="1"/>
    <col min="15" max="16384" width="9.140625" style="35"/>
  </cols>
  <sheetData>
    <row r="1" spans="2:14" ht="21">
      <c r="B1" s="69" t="s">
        <v>310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</row>
    <row r="2" spans="2:14" ht="67.5">
      <c r="B2" s="36" t="s">
        <v>242</v>
      </c>
      <c r="C2" s="36"/>
      <c r="D2" s="37" t="s">
        <v>311</v>
      </c>
      <c r="E2" s="36" t="s">
        <v>312</v>
      </c>
      <c r="F2" s="36" t="s">
        <v>313</v>
      </c>
      <c r="G2" s="36" t="s">
        <v>314</v>
      </c>
      <c r="H2" s="36" t="s">
        <v>292</v>
      </c>
      <c r="I2" s="36" t="s">
        <v>293</v>
      </c>
      <c r="J2" s="36" t="s">
        <v>3</v>
      </c>
      <c r="K2" s="36" t="s">
        <v>315</v>
      </c>
      <c r="L2" s="38" t="s">
        <v>316</v>
      </c>
      <c r="M2" s="38" t="s">
        <v>317</v>
      </c>
      <c r="N2" s="39" t="s">
        <v>318</v>
      </c>
    </row>
    <row r="3" spans="2:14" s="40" customFormat="1" ht="19.5">
      <c r="B3" s="41">
        <v>1</v>
      </c>
      <c r="C3" s="65" t="s">
        <v>62</v>
      </c>
      <c r="D3" s="42" t="s">
        <v>319</v>
      </c>
      <c r="E3" s="42">
        <v>364</v>
      </c>
      <c r="F3" s="42">
        <v>1276</v>
      </c>
      <c r="G3" s="70">
        <v>684</v>
      </c>
      <c r="H3" s="68">
        <v>1</v>
      </c>
      <c r="I3" s="41"/>
      <c r="J3" s="41"/>
      <c r="K3" s="41"/>
      <c r="L3" s="68">
        <v>12.5</v>
      </c>
      <c r="M3" s="68">
        <v>13</v>
      </c>
      <c r="N3" s="68">
        <f>L3-M3</f>
        <v>-0.5</v>
      </c>
    </row>
    <row r="4" spans="2:14" s="40" customFormat="1" ht="19.5">
      <c r="B4" s="41">
        <v>2</v>
      </c>
      <c r="C4" s="66"/>
      <c r="D4" s="42" t="s">
        <v>320</v>
      </c>
      <c r="E4" s="42">
        <v>85</v>
      </c>
      <c r="F4" s="42">
        <v>268</v>
      </c>
      <c r="G4" s="70"/>
      <c r="H4" s="68"/>
      <c r="I4" s="41"/>
      <c r="J4" s="41"/>
      <c r="K4" s="41"/>
      <c r="L4" s="68"/>
      <c r="M4" s="68"/>
      <c r="N4" s="68"/>
    </row>
    <row r="5" spans="2:14" s="40" customFormat="1" ht="19.5">
      <c r="B5" s="41">
        <v>6</v>
      </c>
      <c r="C5" s="67"/>
      <c r="D5" s="42" t="s">
        <v>321</v>
      </c>
      <c r="E5" s="42">
        <v>9</v>
      </c>
      <c r="F5" s="42">
        <v>24</v>
      </c>
      <c r="G5" s="42">
        <v>23</v>
      </c>
      <c r="H5" s="41">
        <v>1</v>
      </c>
      <c r="I5" s="41"/>
      <c r="J5" s="41"/>
      <c r="K5" s="41"/>
      <c r="L5" s="41">
        <v>1</v>
      </c>
      <c r="M5" s="41">
        <v>2</v>
      </c>
      <c r="N5" s="41">
        <f t="shared" ref="N5:N11" si="0">L5-M5</f>
        <v>-1</v>
      </c>
    </row>
    <row r="6" spans="2:14" s="40" customFormat="1" ht="19.5">
      <c r="B6" s="41">
        <v>3</v>
      </c>
      <c r="C6" s="65" t="s">
        <v>322</v>
      </c>
      <c r="D6" s="42" t="s">
        <v>69</v>
      </c>
      <c r="E6" s="42">
        <v>328</v>
      </c>
      <c r="F6" s="42">
        <v>1095</v>
      </c>
      <c r="G6" s="42">
        <v>540</v>
      </c>
      <c r="H6" s="41">
        <v>1</v>
      </c>
      <c r="I6" s="41"/>
      <c r="J6" s="41"/>
      <c r="K6" s="41"/>
      <c r="L6" s="41">
        <v>6</v>
      </c>
      <c r="M6" s="41">
        <v>8.5</v>
      </c>
      <c r="N6" s="41">
        <f t="shared" si="0"/>
        <v>-2.5</v>
      </c>
    </row>
    <row r="7" spans="2:14" s="40" customFormat="1" ht="19.5">
      <c r="B7" s="41">
        <v>4</v>
      </c>
      <c r="C7" s="66"/>
      <c r="D7" s="42" t="s">
        <v>323</v>
      </c>
      <c r="E7" s="42">
        <v>470</v>
      </c>
      <c r="F7" s="42">
        <v>1478</v>
      </c>
      <c r="G7" s="42">
        <v>651</v>
      </c>
      <c r="H7" s="41">
        <v>1</v>
      </c>
      <c r="I7" s="41"/>
      <c r="J7" s="41"/>
      <c r="K7" s="41"/>
      <c r="L7" s="41">
        <v>7</v>
      </c>
      <c r="M7" s="41">
        <v>11</v>
      </c>
      <c r="N7" s="41">
        <f t="shared" si="0"/>
        <v>-4</v>
      </c>
    </row>
    <row r="8" spans="2:14" s="40" customFormat="1" ht="19.5">
      <c r="B8" s="41">
        <v>7</v>
      </c>
      <c r="C8" s="66"/>
      <c r="D8" s="42" t="s">
        <v>61</v>
      </c>
      <c r="E8" s="42">
        <v>77</v>
      </c>
      <c r="F8" s="42">
        <v>250</v>
      </c>
      <c r="G8" s="42">
        <v>445</v>
      </c>
      <c r="H8" s="41">
        <v>1</v>
      </c>
      <c r="I8" s="41"/>
      <c r="J8" s="41"/>
      <c r="K8" s="41"/>
      <c r="L8" s="41">
        <v>4</v>
      </c>
      <c r="M8" s="41">
        <v>6</v>
      </c>
      <c r="N8" s="41">
        <f t="shared" si="0"/>
        <v>-2</v>
      </c>
    </row>
    <row r="9" spans="2:14" s="40" customFormat="1" ht="19.5">
      <c r="B9" s="41">
        <v>8</v>
      </c>
      <c r="C9" s="66"/>
      <c r="D9" s="43" t="s">
        <v>108</v>
      </c>
      <c r="E9" s="43">
        <v>52</v>
      </c>
      <c r="F9" s="43">
        <v>151</v>
      </c>
      <c r="G9" s="43">
        <v>203</v>
      </c>
      <c r="H9" s="41"/>
      <c r="I9" s="41">
        <v>1</v>
      </c>
      <c r="J9" s="41"/>
      <c r="K9" s="41"/>
      <c r="L9" s="41">
        <v>1</v>
      </c>
      <c r="M9" s="41">
        <v>1.5</v>
      </c>
      <c r="N9" s="41">
        <f t="shared" si="0"/>
        <v>-0.5</v>
      </c>
    </row>
    <row r="10" spans="2:14" s="40" customFormat="1" ht="19.5">
      <c r="B10" s="41">
        <v>9</v>
      </c>
      <c r="C10" s="67"/>
      <c r="D10" s="42" t="s">
        <v>324</v>
      </c>
      <c r="E10" s="42">
        <v>98</v>
      </c>
      <c r="F10" s="42">
        <v>363</v>
      </c>
      <c r="G10" s="42">
        <v>215</v>
      </c>
      <c r="H10" s="41"/>
      <c r="I10" s="41">
        <v>1</v>
      </c>
      <c r="J10" s="41">
        <v>1</v>
      </c>
      <c r="K10" s="41"/>
      <c r="L10" s="41">
        <v>2.5</v>
      </c>
      <c r="M10" s="41">
        <v>3</v>
      </c>
      <c r="N10" s="41">
        <f t="shared" si="0"/>
        <v>-0.5</v>
      </c>
    </row>
    <row r="11" spans="2:14" s="40" customFormat="1" ht="19.5">
      <c r="B11" s="41">
        <v>10</v>
      </c>
      <c r="C11" s="65" t="s">
        <v>325</v>
      </c>
      <c r="D11" s="42" t="s">
        <v>326</v>
      </c>
      <c r="E11" s="42">
        <v>47</v>
      </c>
      <c r="F11" s="42">
        <v>170</v>
      </c>
      <c r="G11" s="42">
        <v>51</v>
      </c>
      <c r="H11" s="68">
        <v>1</v>
      </c>
      <c r="I11" s="41"/>
      <c r="J11" s="41"/>
      <c r="K11" s="41"/>
      <c r="L11" s="68">
        <v>5.5</v>
      </c>
      <c r="M11" s="68">
        <v>6.5</v>
      </c>
      <c r="N11" s="68">
        <f t="shared" si="0"/>
        <v>-1</v>
      </c>
    </row>
    <row r="12" spans="2:14" s="40" customFormat="1" ht="19.5">
      <c r="B12" s="41">
        <v>11</v>
      </c>
      <c r="C12" s="66"/>
      <c r="D12" s="42" t="s">
        <v>327</v>
      </c>
      <c r="E12" s="42">
        <v>59</v>
      </c>
      <c r="F12" s="42">
        <v>212</v>
      </c>
      <c r="G12" s="42">
        <v>61</v>
      </c>
      <c r="H12" s="68"/>
      <c r="I12" s="41"/>
      <c r="J12" s="41"/>
      <c r="K12" s="41"/>
      <c r="L12" s="68"/>
      <c r="M12" s="68"/>
      <c r="N12" s="68"/>
    </row>
    <row r="13" spans="2:14" s="40" customFormat="1" ht="19.5">
      <c r="B13" s="41">
        <v>12</v>
      </c>
      <c r="C13" s="66"/>
      <c r="D13" s="42" t="s">
        <v>328</v>
      </c>
      <c r="E13" s="42">
        <v>54</v>
      </c>
      <c r="F13" s="42">
        <v>194</v>
      </c>
      <c r="G13" s="42">
        <v>59</v>
      </c>
      <c r="H13" s="68"/>
      <c r="I13" s="41"/>
      <c r="J13" s="41"/>
      <c r="K13" s="41"/>
      <c r="L13" s="68"/>
      <c r="M13" s="68"/>
      <c r="N13" s="68"/>
    </row>
    <row r="14" spans="2:14" s="40" customFormat="1" ht="19.5">
      <c r="B14" s="41">
        <v>13</v>
      </c>
      <c r="C14" s="67"/>
      <c r="D14" s="42" t="s">
        <v>329</v>
      </c>
      <c r="E14" s="42">
        <v>43</v>
      </c>
      <c r="F14" s="42">
        <v>157</v>
      </c>
      <c r="G14" s="42">
        <v>44</v>
      </c>
      <c r="H14" s="41">
        <v>1</v>
      </c>
      <c r="I14" s="41"/>
      <c r="J14" s="41"/>
      <c r="K14" s="41"/>
      <c r="L14" s="41">
        <v>2.2999999999999998</v>
      </c>
      <c r="M14" s="41">
        <v>3</v>
      </c>
      <c r="N14" s="41">
        <f>L14-M14</f>
        <v>-0.70000000000000018</v>
      </c>
    </row>
    <row r="15" spans="2:14" s="40" customFormat="1" ht="19.5">
      <c r="B15" s="41">
        <v>14</v>
      </c>
      <c r="C15" s="65" t="s">
        <v>330</v>
      </c>
      <c r="D15" s="42" t="s">
        <v>331</v>
      </c>
      <c r="E15" s="42">
        <v>32</v>
      </c>
      <c r="F15" s="42">
        <v>107</v>
      </c>
      <c r="G15" s="42">
        <v>37</v>
      </c>
      <c r="H15" s="68">
        <v>1</v>
      </c>
      <c r="I15" s="41"/>
      <c r="J15" s="41"/>
      <c r="K15" s="41"/>
      <c r="L15" s="68">
        <v>10.5</v>
      </c>
      <c r="M15" s="68">
        <v>12.5</v>
      </c>
      <c r="N15" s="68">
        <f>L15-M15</f>
        <v>-2</v>
      </c>
    </row>
    <row r="16" spans="2:14" s="40" customFormat="1" ht="19.5">
      <c r="B16" s="41">
        <v>15</v>
      </c>
      <c r="C16" s="66"/>
      <c r="D16" s="42" t="s">
        <v>332</v>
      </c>
      <c r="E16" s="42">
        <v>56</v>
      </c>
      <c r="F16" s="42">
        <v>210</v>
      </c>
      <c r="G16" s="42">
        <v>79</v>
      </c>
      <c r="H16" s="68"/>
      <c r="I16" s="41"/>
      <c r="J16" s="41"/>
      <c r="K16" s="41"/>
      <c r="L16" s="68"/>
      <c r="M16" s="68"/>
      <c r="N16" s="68"/>
    </row>
    <row r="17" spans="2:14" s="40" customFormat="1" ht="19.5">
      <c r="B17" s="41">
        <v>16</v>
      </c>
      <c r="C17" s="66"/>
      <c r="D17" s="42" t="s">
        <v>333</v>
      </c>
      <c r="E17" s="42">
        <v>69</v>
      </c>
      <c r="F17" s="42">
        <v>240</v>
      </c>
      <c r="G17" s="42">
        <v>105</v>
      </c>
      <c r="H17" s="68"/>
      <c r="I17" s="41"/>
      <c r="J17" s="41"/>
      <c r="K17" s="41"/>
      <c r="L17" s="68"/>
      <c r="M17" s="68"/>
      <c r="N17" s="68"/>
    </row>
    <row r="18" spans="2:14" s="40" customFormat="1" ht="19.5">
      <c r="B18" s="41">
        <v>17</v>
      </c>
      <c r="C18" s="66"/>
      <c r="D18" s="42" t="s">
        <v>334</v>
      </c>
      <c r="E18" s="42">
        <v>168</v>
      </c>
      <c r="F18" s="42">
        <v>479</v>
      </c>
      <c r="G18" s="42">
        <v>210</v>
      </c>
      <c r="H18" s="68"/>
      <c r="I18" s="41"/>
      <c r="J18" s="41"/>
      <c r="K18" s="41"/>
      <c r="L18" s="68"/>
      <c r="M18" s="68"/>
      <c r="N18" s="68"/>
    </row>
    <row r="19" spans="2:14" s="40" customFormat="1" ht="19.5">
      <c r="B19" s="41">
        <v>18</v>
      </c>
      <c r="C19" s="66"/>
      <c r="D19" s="42" t="s">
        <v>17</v>
      </c>
      <c r="E19" s="42">
        <v>62</v>
      </c>
      <c r="F19" s="42">
        <v>211</v>
      </c>
      <c r="G19" s="42">
        <v>68</v>
      </c>
      <c r="H19" s="68"/>
      <c r="I19" s="41"/>
      <c r="J19" s="41"/>
      <c r="K19" s="41"/>
      <c r="L19" s="68"/>
      <c r="M19" s="68"/>
      <c r="N19" s="68"/>
    </row>
    <row r="20" spans="2:14" s="40" customFormat="1" ht="19.5">
      <c r="B20" s="41">
        <v>20</v>
      </c>
      <c r="C20" s="66"/>
      <c r="D20" s="42" t="s">
        <v>335</v>
      </c>
      <c r="E20" s="42">
        <v>32</v>
      </c>
      <c r="F20" s="42">
        <v>126</v>
      </c>
      <c r="G20" s="42">
        <v>31</v>
      </c>
      <c r="H20" s="41">
        <v>1</v>
      </c>
      <c r="I20" s="41"/>
      <c r="J20" s="41"/>
      <c r="K20" s="41"/>
      <c r="L20" s="41">
        <v>2</v>
      </c>
      <c r="M20" s="41">
        <v>2</v>
      </c>
      <c r="N20" s="41">
        <f>L20-M20</f>
        <v>0</v>
      </c>
    </row>
    <row r="21" spans="2:14" s="40" customFormat="1" ht="19.5">
      <c r="B21" s="41">
        <v>21</v>
      </c>
      <c r="C21" s="66"/>
      <c r="D21" s="42" t="s">
        <v>144</v>
      </c>
      <c r="E21" s="42">
        <v>406</v>
      </c>
      <c r="F21" s="42">
        <v>1269</v>
      </c>
      <c r="G21" s="42">
        <v>529</v>
      </c>
      <c r="H21" s="68">
        <v>1</v>
      </c>
      <c r="I21" s="41"/>
      <c r="J21" s="41"/>
      <c r="K21" s="41"/>
      <c r="L21" s="68">
        <v>17</v>
      </c>
      <c r="M21" s="68">
        <v>21</v>
      </c>
      <c r="N21" s="68">
        <f>L21-M21</f>
        <v>-4</v>
      </c>
    </row>
    <row r="22" spans="2:14" s="40" customFormat="1" ht="19.5">
      <c r="B22" s="41">
        <v>22</v>
      </c>
      <c r="C22" s="66"/>
      <c r="D22" s="42" t="s">
        <v>72</v>
      </c>
      <c r="E22" s="42">
        <v>290</v>
      </c>
      <c r="F22" s="42">
        <v>886</v>
      </c>
      <c r="G22" s="42">
        <v>345</v>
      </c>
      <c r="H22" s="68"/>
      <c r="I22" s="41"/>
      <c r="J22" s="41"/>
      <c r="K22" s="41"/>
      <c r="L22" s="68"/>
      <c r="M22" s="68"/>
      <c r="N22" s="68"/>
    </row>
    <row r="23" spans="2:14" s="40" customFormat="1" ht="19.5">
      <c r="B23" s="41">
        <v>23</v>
      </c>
      <c r="C23" s="66"/>
      <c r="D23" s="42" t="s">
        <v>336</v>
      </c>
      <c r="E23" s="42">
        <v>297</v>
      </c>
      <c r="F23" s="42">
        <v>988</v>
      </c>
      <c r="G23" s="42">
        <v>318</v>
      </c>
      <c r="H23" s="68"/>
      <c r="I23" s="41"/>
      <c r="J23" s="41"/>
      <c r="K23" s="41"/>
      <c r="L23" s="68"/>
      <c r="M23" s="68"/>
      <c r="N23" s="68"/>
    </row>
    <row r="24" spans="2:14" s="40" customFormat="1" ht="19.5">
      <c r="B24" s="41">
        <v>24</v>
      </c>
      <c r="C24" s="66"/>
      <c r="D24" s="42" t="s">
        <v>337</v>
      </c>
      <c r="E24" s="42">
        <v>47</v>
      </c>
      <c r="F24" s="42">
        <v>153</v>
      </c>
      <c r="G24" s="42">
        <v>49</v>
      </c>
      <c r="H24" s="68"/>
      <c r="I24" s="41"/>
      <c r="J24" s="41"/>
      <c r="K24" s="41"/>
      <c r="L24" s="68"/>
      <c r="M24" s="68"/>
      <c r="N24" s="68"/>
    </row>
    <row r="25" spans="2:14" s="40" customFormat="1" ht="19.5">
      <c r="B25" s="41"/>
      <c r="C25" s="67"/>
      <c r="D25" s="42" t="s">
        <v>338</v>
      </c>
      <c r="E25" s="42">
        <v>130</v>
      </c>
      <c r="F25" s="42">
        <v>357</v>
      </c>
      <c r="G25" s="42">
        <v>336</v>
      </c>
      <c r="H25" s="41">
        <v>1</v>
      </c>
      <c r="I25" s="41"/>
      <c r="J25" s="41"/>
      <c r="K25" s="41"/>
      <c r="L25" s="41">
        <v>6</v>
      </c>
      <c r="M25" s="41">
        <v>6</v>
      </c>
      <c r="N25" s="41">
        <f>L25-M25</f>
        <v>0</v>
      </c>
    </row>
    <row r="26" spans="2:14" s="40" customFormat="1" ht="19.5">
      <c r="B26" s="41">
        <v>25</v>
      </c>
      <c r="C26" s="65" t="s">
        <v>339</v>
      </c>
      <c r="D26" s="42" t="s">
        <v>15</v>
      </c>
      <c r="E26" s="42">
        <v>1116</v>
      </c>
      <c r="F26" s="42">
        <v>3420</v>
      </c>
      <c r="G26" s="42">
        <v>955</v>
      </c>
      <c r="H26" s="41">
        <v>1</v>
      </c>
      <c r="I26" s="41">
        <v>4</v>
      </c>
      <c r="J26" s="41"/>
      <c r="K26" s="41"/>
      <c r="L26" s="41">
        <v>10</v>
      </c>
      <c r="M26" s="41">
        <v>18</v>
      </c>
      <c r="N26" s="41">
        <f t="shared" ref="N26:N38" si="1">L26-M26</f>
        <v>-8</v>
      </c>
    </row>
    <row r="27" spans="2:14" s="40" customFormat="1" ht="19.5">
      <c r="B27" s="41">
        <v>26</v>
      </c>
      <c r="C27" s="66"/>
      <c r="D27" s="42" t="s">
        <v>274</v>
      </c>
      <c r="E27" s="42">
        <v>230</v>
      </c>
      <c r="F27" s="42">
        <v>718</v>
      </c>
      <c r="G27" s="42">
        <v>157</v>
      </c>
      <c r="H27" s="41">
        <v>2</v>
      </c>
      <c r="I27" s="41"/>
      <c r="J27" s="41"/>
      <c r="K27" s="41"/>
      <c r="L27" s="41">
        <v>4.5</v>
      </c>
      <c r="M27" s="41">
        <v>5.5</v>
      </c>
      <c r="N27" s="41">
        <f t="shared" si="1"/>
        <v>-1</v>
      </c>
    </row>
    <row r="28" spans="2:14" s="40" customFormat="1" ht="19.5">
      <c r="B28" s="41">
        <v>27</v>
      </c>
      <c r="C28" s="66"/>
      <c r="D28" s="44" t="s">
        <v>340</v>
      </c>
      <c r="E28" s="42">
        <v>163</v>
      </c>
      <c r="F28" s="42">
        <v>527</v>
      </c>
      <c r="G28" s="42">
        <v>141</v>
      </c>
      <c r="H28" s="41"/>
      <c r="I28" s="41">
        <v>3</v>
      </c>
      <c r="J28" s="41"/>
      <c r="K28" s="41"/>
      <c r="L28" s="41">
        <v>4.3</v>
      </c>
      <c r="M28" s="41">
        <v>5</v>
      </c>
      <c r="N28" s="41">
        <f t="shared" si="1"/>
        <v>-0.70000000000000018</v>
      </c>
    </row>
    <row r="29" spans="2:14" s="40" customFormat="1" ht="19.5">
      <c r="B29" s="41">
        <v>28</v>
      </c>
      <c r="C29" s="66"/>
      <c r="D29" s="42" t="s">
        <v>341</v>
      </c>
      <c r="E29" s="42">
        <v>301</v>
      </c>
      <c r="F29" s="42">
        <v>1079</v>
      </c>
      <c r="G29" s="42">
        <v>349</v>
      </c>
      <c r="H29" s="41"/>
      <c r="I29" s="41">
        <v>3</v>
      </c>
      <c r="J29" s="41"/>
      <c r="K29" s="41"/>
      <c r="L29" s="41">
        <v>6</v>
      </c>
      <c r="M29" s="41">
        <v>8</v>
      </c>
      <c r="N29" s="41">
        <f t="shared" si="1"/>
        <v>-2</v>
      </c>
    </row>
    <row r="30" spans="2:14" s="40" customFormat="1" ht="19.5">
      <c r="B30" s="41">
        <v>29</v>
      </c>
      <c r="C30" s="66"/>
      <c r="D30" s="42" t="s">
        <v>342</v>
      </c>
      <c r="E30" s="42">
        <v>105</v>
      </c>
      <c r="F30" s="42">
        <v>347</v>
      </c>
      <c r="G30" s="42">
        <v>95</v>
      </c>
      <c r="H30" s="41"/>
      <c r="I30" s="41">
        <v>1</v>
      </c>
      <c r="J30" s="41"/>
      <c r="K30" s="41"/>
      <c r="L30" s="41">
        <v>2.7</v>
      </c>
      <c r="M30" s="41">
        <v>4</v>
      </c>
      <c r="N30" s="41">
        <f t="shared" si="1"/>
        <v>-1.2999999999999998</v>
      </c>
    </row>
    <row r="31" spans="2:14" s="40" customFormat="1" ht="19.5">
      <c r="B31" s="41">
        <v>30</v>
      </c>
      <c r="C31" s="66"/>
      <c r="D31" s="42" t="s">
        <v>343</v>
      </c>
      <c r="E31" s="42">
        <v>389</v>
      </c>
      <c r="F31" s="42">
        <v>1555</v>
      </c>
      <c r="G31" s="42">
        <v>321</v>
      </c>
      <c r="H31" s="41">
        <v>1</v>
      </c>
      <c r="I31" s="41">
        <v>2</v>
      </c>
      <c r="J31" s="41"/>
      <c r="K31" s="41"/>
      <c r="L31" s="41">
        <v>4.5</v>
      </c>
      <c r="M31" s="41">
        <v>9</v>
      </c>
      <c r="N31" s="41">
        <f t="shared" si="1"/>
        <v>-4.5</v>
      </c>
    </row>
    <row r="32" spans="2:14" s="40" customFormat="1" ht="40.5">
      <c r="B32" s="41">
        <v>31</v>
      </c>
      <c r="C32" s="66"/>
      <c r="D32" s="45" t="s">
        <v>344</v>
      </c>
      <c r="E32" s="42">
        <v>946</v>
      </c>
      <c r="F32" s="42">
        <v>3889</v>
      </c>
      <c r="G32" s="42">
        <v>732</v>
      </c>
      <c r="H32" s="41"/>
      <c r="I32" s="41">
        <v>9</v>
      </c>
      <c r="J32" s="41"/>
      <c r="K32" s="41">
        <v>1</v>
      </c>
      <c r="L32" s="41">
        <v>17</v>
      </c>
      <c r="M32" s="41">
        <v>17</v>
      </c>
      <c r="N32" s="41">
        <f t="shared" si="1"/>
        <v>0</v>
      </c>
    </row>
    <row r="33" spans="2:14" s="40" customFormat="1" ht="19.5">
      <c r="B33" s="41">
        <v>32</v>
      </c>
      <c r="C33" s="66"/>
      <c r="D33" s="43" t="s">
        <v>345</v>
      </c>
      <c r="E33" s="43">
        <v>21</v>
      </c>
      <c r="F33" s="43">
        <v>81</v>
      </c>
      <c r="G33" s="43">
        <v>45</v>
      </c>
      <c r="H33" s="41"/>
      <c r="I33" s="41">
        <v>2</v>
      </c>
      <c r="J33" s="41"/>
      <c r="K33" s="41"/>
      <c r="L33" s="41">
        <v>1.5</v>
      </c>
      <c r="M33" s="41">
        <v>3</v>
      </c>
      <c r="N33" s="41">
        <f t="shared" si="1"/>
        <v>-1.5</v>
      </c>
    </row>
    <row r="34" spans="2:14" s="40" customFormat="1" ht="19.5">
      <c r="B34" s="41">
        <v>33</v>
      </c>
      <c r="C34" s="66"/>
      <c r="D34" s="43" t="s">
        <v>346</v>
      </c>
      <c r="E34" s="43">
        <v>414</v>
      </c>
      <c r="F34" s="43">
        <v>1245</v>
      </c>
      <c r="G34" s="43">
        <v>338</v>
      </c>
      <c r="H34" s="41"/>
      <c r="I34" s="41">
        <v>3</v>
      </c>
      <c r="J34" s="41"/>
      <c r="K34" s="41"/>
      <c r="L34" s="41">
        <v>2.5</v>
      </c>
      <c r="M34" s="41">
        <v>5</v>
      </c>
      <c r="N34" s="41">
        <f t="shared" si="1"/>
        <v>-2.5</v>
      </c>
    </row>
    <row r="35" spans="2:14" s="40" customFormat="1" ht="19.5">
      <c r="B35" s="41">
        <v>34</v>
      </c>
      <c r="C35" s="66"/>
      <c r="D35" s="43" t="s">
        <v>347</v>
      </c>
      <c r="E35" s="43">
        <v>820</v>
      </c>
      <c r="F35" s="43">
        <v>2937</v>
      </c>
      <c r="G35" s="43">
        <v>750</v>
      </c>
      <c r="H35" s="41"/>
      <c r="I35" s="41">
        <v>6</v>
      </c>
      <c r="J35" s="41"/>
      <c r="K35" s="41"/>
      <c r="L35" s="41">
        <v>4</v>
      </c>
      <c r="M35" s="41">
        <v>9</v>
      </c>
      <c r="N35" s="41">
        <f t="shared" si="1"/>
        <v>-5</v>
      </c>
    </row>
    <row r="36" spans="2:14" s="40" customFormat="1" ht="19.5">
      <c r="B36" s="41">
        <v>35</v>
      </c>
      <c r="C36" s="67"/>
      <c r="D36" s="43" t="s">
        <v>14</v>
      </c>
      <c r="E36" s="43">
        <v>341</v>
      </c>
      <c r="F36" s="43">
        <v>1163</v>
      </c>
      <c r="G36" s="43">
        <v>360</v>
      </c>
      <c r="H36" s="41">
        <v>1</v>
      </c>
      <c r="I36" s="41">
        <v>1</v>
      </c>
      <c r="J36" s="41"/>
      <c r="K36" s="41"/>
      <c r="L36" s="41">
        <v>3</v>
      </c>
      <c r="M36" s="41">
        <v>6</v>
      </c>
      <c r="N36" s="41">
        <f t="shared" si="1"/>
        <v>-3</v>
      </c>
    </row>
    <row r="37" spans="2:14" s="40" customFormat="1" ht="19.5">
      <c r="B37" s="41">
        <v>5</v>
      </c>
      <c r="C37" s="65" t="s">
        <v>348</v>
      </c>
      <c r="D37" s="42" t="s">
        <v>349</v>
      </c>
      <c r="E37" s="42">
        <v>100</v>
      </c>
      <c r="F37" s="42">
        <v>320</v>
      </c>
      <c r="G37" s="42">
        <v>299</v>
      </c>
      <c r="H37" s="41">
        <v>1</v>
      </c>
      <c r="I37" s="41">
        <v>1</v>
      </c>
      <c r="J37" s="41">
        <v>1</v>
      </c>
      <c r="K37" s="41"/>
      <c r="L37" s="41">
        <v>1.5</v>
      </c>
      <c r="M37" s="41">
        <v>3</v>
      </c>
      <c r="N37" s="41">
        <f>L37-M37</f>
        <v>-1.5</v>
      </c>
    </row>
    <row r="38" spans="2:14" s="40" customFormat="1" ht="19.5">
      <c r="B38" s="41">
        <v>36</v>
      </c>
      <c r="C38" s="66"/>
      <c r="D38" s="43" t="s">
        <v>350</v>
      </c>
      <c r="E38" s="43">
        <v>16</v>
      </c>
      <c r="F38" s="43">
        <v>60</v>
      </c>
      <c r="G38" s="43">
        <v>31</v>
      </c>
      <c r="H38" s="41"/>
      <c r="I38" s="68">
        <v>1</v>
      </c>
      <c r="J38" s="41"/>
      <c r="K38" s="41"/>
      <c r="L38" s="68">
        <v>0.6</v>
      </c>
      <c r="M38" s="68">
        <v>1</v>
      </c>
      <c r="N38" s="68">
        <f t="shared" si="1"/>
        <v>-0.4</v>
      </c>
    </row>
    <row r="39" spans="2:14" s="40" customFormat="1" ht="19.5">
      <c r="B39" s="41">
        <v>37</v>
      </c>
      <c r="C39" s="66"/>
      <c r="D39" s="43" t="s">
        <v>219</v>
      </c>
      <c r="E39" s="43">
        <v>24</v>
      </c>
      <c r="F39" s="43">
        <v>101</v>
      </c>
      <c r="G39" s="43">
        <v>43</v>
      </c>
      <c r="H39" s="41"/>
      <c r="I39" s="68"/>
      <c r="J39" s="41"/>
      <c r="K39" s="41"/>
      <c r="L39" s="68"/>
      <c r="M39" s="68"/>
      <c r="N39" s="68"/>
    </row>
    <row r="40" spans="2:14" s="40" customFormat="1" ht="19.5">
      <c r="B40" s="41">
        <v>38</v>
      </c>
      <c r="C40" s="66"/>
      <c r="D40" s="42" t="s">
        <v>161</v>
      </c>
      <c r="E40" s="42">
        <v>529</v>
      </c>
      <c r="F40" s="42">
        <v>1479</v>
      </c>
      <c r="G40" s="42">
        <v>1290</v>
      </c>
      <c r="H40" s="68">
        <v>2</v>
      </c>
      <c r="I40" s="41"/>
      <c r="J40" s="41">
        <v>1</v>
      </c>
      <c r="K40" s="41"/>
      <c r="L40" s="68">
        <v>19</v>
      </c>
      <c r="M40" s="68">
        <v>25</v>
      </c>
      <c r="N40" s="68">
        <f>L40-M40</f>
        <v>-6</v>
      </c>
    </row>
    <row r="41" spans="2:14" s="40" customFormat="1" ht="19.5">
      <c r="B41" s="41">
        <v>39</v>
      </c>
      <c r="C41" s="66"/>
      <c r="D41" s="42" t="s">
        <v>351</v>
      </c>
      <c r="E41" s="42">
        <v>5</v>
      </c>
      <c r="F41" s="42">
        <v>13</v>
      </c>
      <c r="G41" s="42">
        <v>19</v>
      </c>
      <c r="H41" s="68"/>
      <c r="I41" s="41"/>
      <c r="J41" s="37"/>
      <c r="K41" s="41"/>
      <c r="L41" s="68"/>
      <c r="M41" s="68"/>
      <c r="N41" s="68"/>
    </row>
    <row r="42" spans="2:14" s="40" customFormat="1" ht="19.5">
      <c r="B42" s="41">
        <v>40</v>
      </c>
      <c r="C42" s="66"/>
      <c r="D42" s="42" t="s">
        <v>352</v>
      </c>
      <c r="E42" s="42">
        <v>41</v>
      </c>
      <c r="F42" s="42">
        <v>118</v>
      </c>
      <c r="G42" s="42">
        <v>78</v>
      </c>
      <c r="H42" s="68"/>
      <c r="I42" s="41"/>
      <c r="J42" s="37"/>
      <c r="K42" s="41"/>
      <c r="L42" s="68"/>
      <c r="M42" s="68"/>
      <c r="N42" s="68"/>
    </row>
    <row r="43" spans="2:14" s="40" customFormat="1" ht="19.5">
      <c r="B43" s="41">
        <v>41</v>
      </c>
      <c r="C43" s="67"/>
      <c r="D43" s="42" t="s">
        <v>353</v>
      </c>
      <c r="E43" s="42">
        <v>25</v>
      </c>
      <c r="F43" s="42">
        <v>69</v>
      </c>
      <c r="G43" s="42">
        <v>44</v>
      </c>
      <c r="H43" s="68"/>
      <c r="I43" s="41"/>
      <c r="J43" s="37"/>
      <c r="K43" s="41"/>
      <c r="L43" s="41">
        <v>4</v>
      </c>
      <c r="M43" s="41">
        <v>5.5</v>
      </c>
      <c r="N43" s="41">
        <f>L43-M43</f>
        <v>-1.5</v>
      </c>
    </row>
    <row r="44" spans="2:14" s="40" customFormat="1" ht="19.5">
      <c r="B44" s="64" t="s">
        <v>354</v>
      </c>
      <c r="C44" s="64"/>
      <c r="D44" s="64"/>
      <c r="E44" s="46">
        <f t="shared" ref="E44:M44" si="2">SUM(E3:E43)</f>
        <v>8861</v>
      </c>
      <c r="F44" s="21">
        <f t="shared" si="2"/>
        <v>29785</v>
      </c>
      <c r="G44" s="21">
        <f t="shared" si="2"/>
        <v>11130</v>
      </c>
      <c r="H44" s="46">
        <f t="shared" si="2"/>
        <v>19</v>
      </c>
      <c r="I44" s="46">
        <f t="shared" si="2"/>
        <v>38</v>
      </c>
      <c r="J44" s="46">
        <f t="shared" si="2"/>
        <v>3</v>
      </c>
      <c r="K44" s="46">
        <f t="shared" si="2"/>
        <v>1</v>
      </c>
      <c r="L44" s="46">
        <f t="shared" si="2"/>
        <v>162.4</v>
      </c>
      <c r="M44" s="46">
        <f t="shared" si="2"/>
        <v>220</v>
      </c>
      <c r="N44" s="46">
        <f>SUM(N3:N43)</f>
        <v>-57.6</v>
      </c>
    </row>
    <row r="45" spans="2:14" s="40" customFormat="1" ht="19.5">
      <c r="L45" s="47"/>
      <c r="M45" s="47"/>
    </row>
    <row r="46" spans="2:14" s="40" customFormat="1" ht="19.5">
      <c r="G46" s="48"/>
      <c r="L46" s="47"/>
      <c r="M46" s="47"/>
    </row>
    <row r="47" spans="2:14" s="40" customFormat="1" ht="19.5">
      <c r="L47" s="47"/>
      <c r="M47" s="47"/>
    </row>
    <row r="48" spans="2:14" s="40" customFormat="1" ht="19.5">
      <c r="L48" s="47"/>
      <c r="M48" s="47"/>
    </row>
    <row r="49" spans="12:13" s="40" customFormat="1" ht="19.5">
      <c r="L49" s="47"/>
      <c r="M49" s="47"/>
    </row>
    <row r="50" spans="12:13" s="40" customFormat="1" ht="19.5">
      <c r="L50" s="47"/>
      <c r="M50" s="47"/>
    </row>
    <row r="51" spans="12:13" s="40" customFormat="1" ht="19.5">
      <c r="L51" s="47"/>
      <c r="M51" s="47"/>
    </row>
    <row r="52" spans="12:13" s="40" customFormat="1" ht="19.5">
      <c r="L52" s="47"/>
      <c r="M52" s="47"/>
    </row>
    <row r="53" spans="12:13" s="40" customFormat="1" ht="19.5">
      <c r="L53" s="47"/>
      <c r="M53" s="47"/>
    </row>
    <row r="54" spans="12:13" s="40" customFormat="1" ht="19.5">
      <c r="L54" s="47"/>
      <c r="M54" s="47"/>
    </row>
    <row r="55" spans="12:13" s="40" customFormat="1" ht="19.5">
      <c r="L55" s="47"/>
      <c r="M55" s="47"/>
    </row>
    <row r="56" spans="12:13" s="40" customFormat="1" ht="19.5">
      <c r="L56" s="47"/>
      <c r="M56" s="47"/>
    </row>
    <row r="57" spans="12:13" s="40" customFormat="1" ht="19.5">
      <c r="L57" s="47"/>
      <c r="M57" s="47"/>
    </row>
    <row r="58" spans="12:13" s="40" customFormat="1" ht="19.5">
      <c r="L58" s="47"/>
      <c r="M58" s="47"/>
    </row>
    <row r="59" spans="12:13" s="40" customFormat="1" ht="19.5">
      <c r="L59" s="47"/>
      <c r="M59" s="47"/>
    </row>
    <row r="60" spans="12:13" s="40" customFormat="1" ht="19.5">
      <c r="L60" s="47"/>
      <c r="M60" s="47"/>
    </row>
    <row r="61" spans="12:13" s="40" customFormat="1" ht="19.5">
      <c r="L61" s="47"/>
      <c r="M61" s="47"/>
    </row>
    <row r="62" spans="12:13" s="40" customFormat="1" ht="19.5">
      <c r="L62" s="47"/>
      <c r="M62" s="47"/>
    </row>
    <row r="63" spans="12:13" s="40" customFormat="1" ht="19.5">
      <c r="L63" s="47"/>
      <c r="M63" s="47"/>
    </row>
    <row r="64" spans="12:13" s="40" customFormat="1" ht="19.5">
      <c r="L64" s="47"/>
      <c r="M64" s="47"/>
    </row>
    <row r="65" spans="12:13" s="40" customFormat="1" ht="19.5">
      <c r="L65" s="47"/>
      <c r="M65" s="47"/>
    </row>
    <row r="66" spans="12:13" s="40" customFormat="1" ht="19.5">
      <c r="L66" s="47"/>
      <c r="M66" s="47"/>
    </row>
    <row r="67" spans="12:13" s="40" customFormat="1" ht="19.5">
      <c r="L67" s="47"/>
      <c r="M67" s="47"/>
    </row>
    <row r="68" spans="12:13" s="40" customFormat="1" ht="19.5">
      <c r="L68" s="47"/>
      <c r="M68" s="47"/>
    </row>
    <row r="69" spans="12:13" s="40" customFormat="1" ht="19.5">
      <c r="L69" s="47"/>
      <c r="M69" s="47"/>
    </row>
    <row r="70" spans="12:13" s="40" customFormat="1" ht="19.5">
      <c r="L70" s="47"/>
      <c r="M70" s="47"/>
    </row>
    <row r="71" spans="12:13" s="40" customFormat="1" ht="19.5">
      <c r="L71" s="47"/>
      <c r="M71" s="47"/>
    </row>
    <row r="72" spans="12:13" s="40" customFormat="1" ht="19.5">
      <c r="L72" s="47"/>
      <c r="M72" s="47"/>
    </row>
    <row r="73" spans="12:13" s="40" customFormat="1" ht="19.5">
      <c r="L73" s="47"/>
      <c r="M73" s="47"/>
    </row>
    <row r="74" spans="12:13" s="40" customFormat="1" ht="19.5">
      <c r="L74" s="47"/>
      <c r="M74" s="47"/>
    </row>
    <row r="75" spans="12:13" s="40" customFormat="1" ht="19.5">
      <c r="L75" s="47"/>
      <c r="M75" s="47"/>
    </row>
    <row r="76" spans="12:13" s="40" customFormat="1" ht="19.5">
      <c r="L76" s="47"/>
      <c r="M76" s="47"/>
    </row>
    <row r="77" spans="12:13" s="40" customFormat="1" ht="19.5">
      <c r="L77" s="47"/>
      <c r="M77" s="47"/>
    </row>
    <row r="78" spans="12:13" s="40" customFormat="1" ht="19.5">
      <c r="L78" s="47"/>
      <c r="M78" s="47"/>
    </row>
    <row r="79" spans="12:13" s="40" customFormat="1" ht="19.5">
      <c r="L79" s="47"/>
      <c r="M79" s="47"/>
    </row>
    <row r="80" spans="12:13" s="40" customFormat="1" ht="19.5">
      <c r="L80" s="47"/>
      <c r="M80" s="47"/>
    </row>
    <row r="81" spans="12:13" s="40" customFormat="1" ht="19.5">
      <c r="L81" s="47"/>
      <c r="M81" s="47"/>
    </row>
    <row r="82" spans="12:13" s="40" customFormat="1" ht="19.5">
      <c r="L82" s="47"/>
      <c r="M82" s="47"/>
    </row>
    <row r="83" spans="12:13" s="40" customFormat="1" ht="19.5">
      <c r="L83" s="47"/>
      <c r="M83" s="47"/>
    </row>
    <row r="84" spans="12:13" s="40" customFormat="1" ht="19.5">
      <c r="L84" s="47"/>
      <c r="M84" s="47"/>
    </row>
    <row r="85" spans="12:13" s="40" customFormat="1" ht="19.5">
      <c r="L85" s="47"/>
      <c r="M85" s="47"/>
    </row>
    <row r="86" spans="12:13" s="40" customFormat="1" ht="19.5">
      <c r="L86" s="47"/>
      <c r="M86" s="47"/>
    </row>
    <row r="87" spans="12:13" s="40" customFormat="1" ht="19.5">
      <c r="L87" s="47"/>
      <c r="M87" s="47"/>
    </row>
    <row r="88" spans="12:13" s="40" customFormat="1" ht="19.5">
      <c r="L88" s="47"/>
      <c r="M88" s="47"/>
    </row>
    <row r="89" spans="12:13" s="40" customFormat="1" ht="19.5">
      <c r="L89" s="47"/>
      <c r="M89" s="47"/>
    </row>
    <row r="90" spans="12:13" s="40" customFormat="1" ht="19.5">
      <c r="L90" s="47"/>
      <c r="M90" s="47"/>
    </row>
    <row r="91" spans="12:13" s="40" customFormat="1" ht="19.5">
      <c r="L91" s="47"/>
      <c r="M91" s="47"/>
    </row>
    <row r="92" spans="12:13" s="40" customFormat="1" ht="19.5">
      <c r="L92" s="47"/>
      <c r="M92" s="47"/>
    </row>
    <row r="93" spans="12:13" s="40" customFormat="1" ht="19.5">
      <c r="L93" s="47"/>
      <c r="M93" s="47"/>
    </row>
    <row r="94" spans="12:13" s="40" customFormat="1" ht="19.5">
      <c r="L94" s="47"/>
      <c r="M94" s="47"/>
    </row>
    <row r="95" spans="12:13" s="40" customFormat="1" ht="19.5">
      <c r="L95" s="47"/>
      <c r="M95" s="47"/>
    </row>
    <row r="96" spans="12:13" s="40" customFormat="1" ht="19.5">
      <c r="L96" s="47"/>
      <c r="M96" s="47"/>
    </row>
    <row r="97" spans="12:13" s="40" customFormat="1" ht="19.5">
      <c r="L97" s="47"/>
      <c r="M97" s="47"/>
    </row>
    <row r="98" spans="12:13" s="40" customFormat="1" ht="19.5">
      <c r="L98" s="47"/>
      <c r="M98" s="47"/>
    </row>
    <row r="99" spans="12:13" s="40" customFormat="1" ht="19.5">
      <c r="L99" s="47"/>
      <c r="M99" s="47"/>
    </row>
    <row r="100" spans="12:13" s="40" customFormat="1" ht="19.5">
      <c r="L100" s="47"/>
      <c r="M100" s="47"/>
    </row>
    <row r="101" spans="12:13" s="40" customFormat="1" ht="19.5">
      <c r="L101" s="47"/>
      <c r="M101" s="47"/>
    </row>
    <row r="102" spans="12:13" s="40" customFormat="1" ht="19.5">
      <c r="L102" s="47"/>
      <c r="M102" s="47"/>
    </row>
    <row r="103" spans="12:13" s="40" customFormat="1" ht="19.5">
      <c r="L103" s="47"/>
      <c r="M103" s="47"/>
    </row>
    <row r="104" spans="12:13" s="40" customFormat="1" ht="19.5">
      <c r="L104" s="47"/>
      <c r="M104" s="47"/>
    </row>
    <row r="105" spans="12:13" s="40" customFormat="1" ht="19.5">
      <c r="L105" s="47"/>
      <c r="M105" s="47"/>
    </row>
    <row r="106" spans="12:13" s="40" customFormat="1" ht="19.5">
      <c r="L106" s="47"/>
      <c r="M106" s="47"/>
    </row>
    <row r="107" spans="12:13" s="40" customFormat="1" ht="19.5">
      <c r="L107" s="47"/>
      <c r="M107" s="47"/>
    </row>
    <row r="108" spans="12:13" s="40" customFormat="1" ht="19.5">
      <c r="L108" s="47"/>
      <c r="M108" s="47"/>
    </row>
    <row r="109" spans="12:13" s="40" customFormat="1" ht="19.5">
      <c r="L109" s="47"/>
      <c r="M109" s="47"/>
    </row>
    <row r="110" spans="12:13" s="40" customFormat="1" ht="19.5">
      <c r="L110" s="47"/>
      <c r="M110" s="47"/>
    </row>
    <row r="111" spans="12:13" s="40" customFormat="1" ht="19.5">
      <c r="L111" s="47"/>
      <c r="M111" s="47"/>
    </row>
    <row r="112" spans="12:13" s="40" customFormat="1" ht="19.5">
      <c r="L112" s="47"/>
      <c r="M112" s="47"/>
    </row>
    <row r="113" spans="12:13" s="40" customFormat="1" ht="19.5">
      <c r="L113" s="47"/>
      <c r="M113" s="47"/>
    </row>
    <row r="114" spans="12:13" s="40" customFormat="1" ht="19.5">
      <c r="L114" s="47"/>
      <c r="M114" s="47"/>
    </row>
    <row r="115" spans="12:13" s="40" customFormat="1" ht="19.5">
      <c r="L115" s="47"/>
      <c r="M115" s="47"/>
    </row>
    <row r="116" spans="12:13" s="40" customFormat="1" ht="19.5">
      <c r="L116" s="47"/>
      <c r="M116" s="47"/>
    </row>
    <row r="117" spans="12:13" s="40" customFormat="1" ht="19.5">
      <c r="L117" s="47"/>
      <c r="M117" s="47"/>
    </row>
    <row r="118" spans="12:13" s="40" customFormat="1" ht="19.5">
      <c r="L118" s="47"/>
      <c r="M118" s="47"/>
    </row>
    <row r="119" spans="12:13" s="40" customFormat="1" ht="19.5">
      <c r="L119" s="47"/>
      <c r="M119" s="47"/>
    </row>
    <row r="120" spans="12:13" s="40" customFormat="1" ht="19.5">
      <c r="L120" s="47"/>
      <c r="M120" s="47"/>
    </row>
    <row r="121" spans="12:13" s="40" customFormat="1" ht="19.5">
      <c r="L121" s="47"/>
      <c r="M121" s="47"/>
    </row>
    <row r="122" spans="12:13" s="40" customFormat="1" ht="19.5">
      <c r="L122" s="47"/>
      <c r="M122" s="47"/>
    </row>
    <row r="123" spans="12:13" s="40" customFormat="1" ht="19.5">
      <c r="L123" s="47"/>
      <c r="M123" s="47"/>
    </row>
    <row r="124" spans="12:13" s="40" customFormat="1" ht="19.5">
      <c r="L124" s="47"/>
      <c r="M124" s="47"/>
    </row>
    <row r="125" spans="12:13" s="40" customFormat="1" ht="19.5">
      <c r="L125" s="47"/>
      <c r="M125" s="47"/>
    </row>
    <row r="126" spans="12:13" s="40" customFormat="1" ht="19.5">
      <c r="L126" s="47"/>
      <c r="M126" s="47"/>
    </row>
    <row r="127" spans="12:13" s="40" customFormat="1" ht="19.5">
      <c r="L127" s="47"/>
      <c r="M127" s="47"/>
    </row>
    <row r="128" spans="12:13" s="40" customFormat="1" ht="19.5">
      <c r="L128" s="47"/>
      <c r="M128" s="47"/>
    </row>
    <row r="129" spans="12:13" s="40" customFormat="1" ht="19.5">
      <c r="L129" s="47"/>
      <c r="M129" s="47"/>
    </row>
    <row r="130" spans="12:13" s="40" customFormat="1" ht="19.5">
      <c r="L130" s="47"/>
      <c r="M130" s="47"/>
    </row>
    <row r="131" spans="12:13" s="40" customFormat="1" ht="19.5">
      <c r="L131" s="47"/>
      <c r="M131" s="47"/>
    </row>
    <row r="132" spans="12:13" s="40" customFormat="1" ht="19.5">
      <c r="L132" s="47"/>
      <c r="M132" s="47"/>
    </row>
    <row r="133" spans="12:13" s="40" customFormat="1" ht="19.5">
      <c r="L133" s="47"/>
      <c r="M133" s="47"/>
    </row>
    <row r="134" spans="12:13" s="40" customFormat="1" ht="19.5">
      <c r="L134" s="47"/>
      <c r="M134" s="47"/>
    </row>
    <row r="135" spans="12:13" s="40" customFormat="1" ht="19.5">
      <c r="L135" s="47"/>
      <c r="M135" s="47"/>
    </row>
    <row r="136" spans="12:13" s="40" customFormat="1" ht="19.5">
      <c r="L136" s="47"/>
      <c r="M136" s="47"/>
    </row>
    <row r="137" spans="12:13" s="40" customFormat="1" ht="19.5">
      <c r="L137" s="47"/>
      <c r="M137" s="47"/>
    </row>
    <row r="138" spans="12:13" s="40" customFormat="1" ht="19.5">
      <c r="L138" s="47"/>
      <c r="M138" s="47"/>
    </row>
    <row r="139" spans="12:13" s="40" customFormat="1" ht="19.5">
      <c r="L139" s="47"/>
      <c r="M139" s="47"/>
    </row>
    <row r="140" spans="12:13" s="40" customFormat="1" ht="19.5">
      <c r="L140" s="47"/>
      <c r="M140" s="47"/>
    </row>
    <row r="141" spans="12:13" s="40" customFormat="1" ht="19.5">
      <c r="L141" s="47"/>
      <c r="M141" s="47"/>
    </row>
    <row r="142" spans="12:13" s="40" customFormat="1" ht="19.5">
      <c r="L142" s="47"/>
      <c r="M142" s="47"/>
    </row>
    <row r="143" spans="12:13" s="40" customFormat="1" ht="19.5">
      <c r="L143" s="47"/>
      <c r="M143" s="47"/>
    </row>
    <row r="144" spans="12:13" s="40" customFormat="1" ht="19.5">
      <c r="L144" s="47"/>
      <c r="M144" s="47"/>
    </row>
    <row r="145" spans="12:13" s="40" customFormat="1" ht="19.5">
      <c r="L145" s="47"/>
      <c r="M145" s="47"/>
    </row>
    <row r="146" spans="12:13" s="40" customFormat="1" ht="19.5">
      <c r="L146" s="47"/>
      <c r="M146" s="47"/>
    </row>
    <row r="147" spans="12:13" s="40" customFormat="1" ht="19.5">
      <c r="L147" s="47"/>
      <c r="M147" s="47"/>
    </row>
    <row r="148" spans="12:13" s="40" customFormat="1" ht="19.5">
      <c r="L148" s="47"/>
      <c r="M148" s="47"/>
    </row>
    <row r="149" spans="12:13" s="40" customFormat="1" ht="19.5">
      <c r="L149" s="47"/>
      <c r="M149" s="47"/>
    </row>
    <row r="150" spans="12:13" s="40" customFormat="1" ht="19.5">
      <c r="L150" s="47"/>
      <c r="M150" s="47"/>
    </row>
    <row r="151" spans="12:13" s="40" customFormat="1" ht="19.5">
      <c r="L151" s="47"/>
      <c r="M151" s="47"/>
    </row>
    <row r="152" spans="12:13" s="40" customFormat="1" ht="19.5">
      <c r="L152" s="47"/>
      <c r="M152" s="47"/>
    </row>
    <row r="153" spans="12:13" s="40" customFormat="1" ht="19.5">
      <c r="L153" s="47"/>
      <c r="M153" s="47"/>
    </row>
    <row r="154" spans="12:13" s="40" customFormat="1" ht="19.5">
      <c r="L154" s="47"/>
      <c r="M154" s="47"/>
    </row>
    <row r="155" spans="12:13" s="40" customFormat="1" ht="19.5">
      <c r="L155" s="47"/>
      <c r="M155" s="47"/>
    </row>
    <row r="156" spans="12:13" s="40" customFormat="1" ht="19.5">
      <c r="L156" s="47"/>
      <c r="M156" s="47"/>
    </row>
    <row r="157" spans="12:13" s="40" customFormat="1" ht="19.5">
      <c r="L157" s="47"/>
      <c r="M157" s="47"/>
    </row>
    <row r="158" spans="12:13" s="40" customFormat="1" ht="19.5">
      <c r="L158" s="47"/>
      <c r="M158" s="47"/>
    </row>
    <row r="159" spans="12:13" s="40" customFormat="1" ht="19.5">
      <c r="L159" s="47"/>
      <c r="M159" s="47"/>
    </row>
    <row r="160" spans="12:13" s="40" customFormat="1" ht="19.5">
      <c r="L160" s="47"/>
      <c r="M160" s="47"/>
    </row>
    <row r="161" spans="12:13" s="40" customFormat="1" ht="19.5">
      <c r="L161" s="47"/>
      <c r="M161" s="47"/>
    </row>
    <row r="162" spans="12:13" s="40" customFormat="1" ht="19.5">
      <c r="L162" s="47"/>
      <c r="M162" s="47"/>
    </row>
    <row r="163" spans="12:13" s="40" customFormat="1" ht="19.5">
      <c r="L163" s="47"/>
      <c r="M163" s="47"/>
    </row>
    <row r="164" spans="12:13" s="40" customFormat="1" ht="19.5">
      <c r="L164" s="47"/>
      <c r="M164" s="47"/>
    </row>
    <row r="165" spans="12:13" s="40" customFormat="1" ht="19.5">
      <c r="L165" s="47"/>
      <c r="M165" s="47"/>
    </row>
    <row r="166" spans="12:13" s="40" customFormat="1" ht="19.5">
      <c r="L166" s="47"/>
      <c r="M166" s="47"/>
    </row>
    <row r="167" spans="12:13" s="40" customFormat="1" ht="19.5">
      <c r="L167" s="47"/>
      <c r="M167" s="47"/>
    </row>
    <row r="168" spans="12:13" s="40" customFormat="1" ht="19.5">
      <c r="L168" s="47"/>
      <c r="M168" s="47"/>
    </row>
    <row r="169" spans="12:13" s="40" customFormat="1" ht="19.5">
      <c r="L169" s="47"/>
      <c r="M169" s="47"/>
    </row>
    <row r="170" spans="12:13" s="40" customFormat="1" ht="19.5">
      <c r="L170" s="47"/>
      <c r="M170" s="47"/>
    </row>
    <row r="171" spans="12:13" s="40" customFormat="1" ht="19.5">
      <c r="L171" s="47"/>
      <c r="M171" s="47"/>
    </row>
    <row r="172" spans="12:13" s="40" customFormat="1" ht="19.5">
      <c r="L172" s="47"/>
      <c r="M172" s="47"/>
    </row>
    <row r="173" spans="12:13" s="40" customFormat="1" ht="19.5">
      <c r="L173" s="47"/>
      <c r="M173" s="47"/>
    </row>
    <row r="174" spans="12:13" s="40" customFormat="1" ht="19.5">
      <c r="L174" s="47"/>
      <c r="M174" s="47"/>
    </row>
    <row r="175" spans="12:13" s="40" customFormat="1" ht="19.5">
      <c r="L175" s="47"/>
      <c r="M175" s="47"/>
    </row>
    <row r="176" spans="12:13" s="40" customFormat="1" ht="19.5">
      <c r="L176" s="47"/>
      <c r="M176" s="47"/>
    </row>
    <row r="177" spans="12:13" s="40" customFormat="1" ht="19.5">
      <c r="L177" s="47"/>
      <c r="M177" s="47"/>
    </row>
    <row r="178" spans="12:13" s="40" customFormat="1" ht="19.5">
      <c r="L178" s="47"/>
      <c r="M178" s="47"/>
    </row>
    <row r="179" spans="12:13" s="40" customFormat="1" ht="19.5">
      <c r="L179" s="47"/>
      <c r="M179" s="47"/>
    </row>
    <row r="180" spans="12:13" s="40" customFormat="1" ht="19.5">
      <c r="L180" s="49"/>
      <c r="M180" s="49"/>
    </row>
    <row r="181" spans="12:13" s="40" customFormat="1" ht="19.5">
      <c r="L181" s="49"/>
      <c r="M181" s="49"/>
    </row>
    <row r="182" spans="12:13" s="40" customFormat="1" ht="19.5">
      <c r="L182" s="49"/>
      <c r="M182" s="49"/>
    </row>
    <row r="183" spans="12:13" s="40" customFormat="1" ht="19.5">
      <c r="L183" s="49"/>
      <c r="M183" s="49"/>
    </row>
    <row r="184" spans="12:13" s="40" customFormat="1" ht="19.5">
      <c r="L184" s="49"/>
      <c r="M184" s="49"/>
    </row>
    <row r="185" spans="12:13" s="40" customFormat="1" ht="19.5">
      <c r="L185" s="49"/>
      <c r="M185" s="49"/>
    </row>
    <row r="186" spans="12:13" s="40" customFormat="1" ht="19.5">
      <c r="L186" s="49"/>
      <c r="M186" s="49"/>
    </row>
    <row r="187" spans="12:13" s="40" customFormat="1" ht="19.5">
      <c r="L187" s="49"/>
      <c r="M187" s="49"/>
    </row>
    <row r="188" spans="12:13" s="40" customFormat="1" ht="19.5">
      <c r="L188" s="49"/>
      <c r="M188" s="49"/>
    </row>
    <row r="189" spans="12:13" s="40" customFormat="1" ht="19.5">
      <c r="L189" s="49"/>
      <c r="M189" s="49"/>
    </row>
    <row r="190" spans="12:13" s="40" customFormat="1" ht="19.5">
      <c r="L190" s="49"/>
      <c r="M190" s="49"/>
    </row>
    <row r="191" spans="12:13" s="40" customFormat="1" ht="19.5">
      <c r="L191" s="49"/>
      <c r="M191" s="49"/>
    </row>
    <row r="192" spans="12:13" s="40" customFormat="1" ht="19.5">
      <c r="L192" s="49"/>
      <c r="M192" s="49"/>
    </row>
    <row r="193" spans="12:13" s="40" customFormat="1" ht="19.5">
      <c r="L193" s="49"/>
      <c r="M193" s="49"/>
    </row>
    <row r="194" spans="12:13" s="40" customFormat="1" ht="19.5">
      <c r="L194" s="49"/>
      <c r="M194" s="49"/>
    </row>
    <row r="195" spans="12:13" s="40" customFormat="1" ht="19.5">
      <c r="L195" s="49"/>
      <c r="M195" s="49"/>
    </row>
    <row r="196" spans="12:13" s="40" customFormat="1" ht="19.5">
      <c r="L196" s="49"/>
      <c r="M196" s="49"/>
    </row>
    <row r="197" spans="12:13" s="40" customFormat="1" ht="19.5">
      <c r="L197" s="49"/>
      <c r="M197" s="49"/>
    </row>
    <row r="198" spans="12:13" s="40" customFormat="1" ht="19.5">
      <c r="L198" s="49"/>
      <c r="M198" s="49"/>
    </row>
    <row r="199" spans="12:13" s="40" customFormat="1" ht="19.5">
      <c r="L199" s="49"/>
      <c r="M199" s="49"/>
    </row>
    <row r="200" spans="12:13" s="40" customFormat="1" ht="19.5">
      <c r="L200" s="49"/>
      <c r="M200" s="49"/>
    </row>
    <row r="201" spans="12:13" s="40" customFormat="1" ht="19.5">
      <c r="L201" s="49"/>
      <c r="M201" s="49"/>
    </row>
    <row r="202" spans="12:13" s="40" customFormat="1" ht="19.5">
      <c r="L202" s="49"/>
      <c r="M202" s="49"/>
    </row>
    <row r="203" spans="12:13" s="40" customFormat="1" ht="19.5">
      <c r="L203" s="49"/>
      <c r="M203" s="49"/>
    </row>
    <row r="204" spans="12:13" s="40" customFormat="1" ht="19.5">
      <c r="L204" s="49"/>
      <c r="M204" s="49"/>
    </row>
    <row r="205" spans="12:13" s="40" customFormat="1" ht="19.5">
      <c r="L205" s="49"/>
      <c r="M205" s="49"/>
    </row>
    <row r="206" spans="12:13" s="40" customFormat="1" ht="19.5">
      <c r="L206" s="49"/>
      <c r="M206" s="49"/>
    </row>
    <row r="207" spans="12:13" s="40" customFormat="1" ht="19.5">
      <c r="L207" s="49"/>
      <c r="M207" s="49"/>
    </row>
    <row r="208" spans="12:13" s="40" customFormat="1" ht="19.5">
      <c r="L208" s="49"/>
      <c r="M208" s="49"/>
    </row>
    <row r="209" spans="12:13" s="40" customFormat="1" ht="19.5">
      <c r="L209" s="49"/>
      <c r="M209" s="49"/>
    </row>
    <row r="210" spans="12:13" s="40" customFormat="1" ht="19.5">
      <c r="L210" s="49"/>
      <c r="M210" s="49"/>
    </row>
    <row r="211" spans="12:13" s="40" customFormat="1" ht="19.5">
      <c r="L211" s="49"/>
      <c r="M211" s="49"/>
    </row>
    <row r="212" spans="12:13" s="40" customFormat="1" ht="19.5">
      <c r="L212" s="49"/>
      <c r="M212" s="49"/>
    </row>
    <row r="213" spans="12:13" s="40" customFormat="1" ht="19.5">
      <c r="L213" s="49"/>
      <c r="M213" s="49"/>
    </row>
    <row r="214" spans="12:13" s="40" customFormat="1" ht="19.5">
      <c r="L214" s="49"/>
      <c r="M214" s="49"/>
    </row>
    <row r="215" spans="12:13" s="40" customFormat="1" ht="19.5">
      <c r="L215" s="49"/>
      <c r="M215" s="49"/>
    </row>
    <row r="216" spans="12:13" s="40" customFormat="1" ht="19.5">
      <c r="L216" s="49"/>
      <c r="M216" s="49"/>
    </row>
    <row r="217" spans="12:13" s="40" customFormat="1" ht="19.5">
      <c r="L217" s="49"/>
      <c r="M217" s="49"/>
    </row>
    <row r="218" spans="12:13" s="40" customFormat="1" ht="19.5">
      <c r="L218" s="49"/>
      <c r="M218" s="49"/>
    </row>
    <row r="219" spans="12:13" s="40" customFormat="1" ht="19.5">
      <c r="L219" s="49"/>
      <c r="M219" s="49"/>
    </row>
    <row r="220" spans="12:13" s="40" customFormat="1" ht="19.5">
      <c r="L220" s="49"/>
      <c r="M220" s="49"/>
    </row>
    <row r="221" spans="12:13" s="40" customFormat="1" ht="19.5">
      <c r="L221" s="49"/>
      <c r="M221" s="49"/>
    </row>
    <row r="222" spans="12:13" s="40" customFormat="1" ht="19.5">
      <c r="L222" s="49"/>
      <c r="M222" s="49"/>
    </row>
    <row r="223" spans="12:13" s="40" customFormat="1" ht="19.5">
      <c r="L223" s="49"/>
      <c r="M223" s="49"/>
    </row>
    <row r="224" spans="12:13" s="40" customFormat="1" ht="19.5">
      <c r="L224" s="49"/>
      <c r="M224" s="49"/>
    </row>
    <row r="225" spans="2:13" s="40" customFormat="1" ht="19.5">
      <c r="L225" s="49"/>
      <c r="M225" s="49"/>
    </row>
    <row r="226" spans="2:13" s="40" customFormat="1" ht="19.5">
      <c r="L226" s="49"/>
      <c r="M226" s="49"/>
    </row>
    <row r="227" spans="2:13" s="40" customFormat="1" ht="19.5">
      <c r="B227" s="35"/>
      <c r="C227" s="35"/>
      <c r="D227" s="35"/>
      <c r="E227" s="35"/>
      <c r="F227" s="35"/>
      <c r="G227" s="35"/>
      <c r="H227" s="35"/>
      <c r="I227" s="35"/>
      <c r="J227" s="35"/>
      <c r="K227" s="35"/>
      <c r="L227" s="49"/>
      <c r="M227" s="49"/>
    </row>
    <row r="228" spans="2:13" s="40" customFormat="1" ht="19.5">
      <c r="B228" s="35"/>
      <c r="C228" s="35"/>
      <c r="D228" s="35"/>
      <c r="E228" s="35"/>
      <c r="F228" s="35"/>
      <c r="G228" s="35"/>
      <c r="H228" s="35"/>
      <c r="I228" s="35"/>
      <c r="J228" s="35"/>
      <c r="K228" s="35"/>
      <c r="L228" s="49"/>
      <c r="M228" s="49"/>
    </row>
  </sheetData>
  <mergeCells count="33">
    <mergeCell ref="N11:N13"/>
    <mergeCell ref="B1:N1"/>
    <mergeCell ref="C3:C5"/>
    <mergeCell ref="G3:G4"/>
    <mergeCell ref="H3:H4"/>
    <mergeCell ref="L3:L4"/>
    <mergeCell ref="M3:M4"/>
    <mergeCell ref="N3:N4"/>
    <mergeCell ref="C6:C10"/>
    <mergeCell ref="C11:C14"/>
    <mergeCell ref="H11:H13"/>
    <mergeCell ref="L11:L13"/>
    <mergeCell ref="M11:M13"/>
    <mergeCell ref="C15:C25"/>
    <mergeCell ref="H15:H19"/>
    <mergeCell ref="L15:L19"/>
    <mergeCell ref="M15:M19"/>
    <mergeCell ref="N15:N19"/>
    <mergeCell ref="H21:H24"/>
    <mergeCell ref="L21:L24"/>
    <mergeCell ref="M21:M24"/>
    <mergeCell ref="N21:N24"/>
    <mergeCell ref="M38:M39"/>
    <mergeCell ref="N38:N39"/>
    <mergeCell ref="H40:H43"/>
    <mergeCell ref="L40:L42"/>
    <mergeCell ref="M40:M42"/>
    <mergeCell ref="N40:N42"/>
    <mergeCell ref="B44:D44"/>
    <mergeCell ref="C26:C36"/>
    <mergeCell ref="C37:C43"/>
    <mergeCell ref="I38:I39"/>
    <mergeCell ref="L38:L3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Q128"/>
  <sheetViews>
    <sheetView rightToLeft="1" topLeftCell="A19" workbookViewId="0">
      <selection activeCell="F52" sqref="F52"/>
    </sheetView>
  </sheetViews>
  <sheetFormatPr defaultColWidth="9" defaultRowHeight="13.5"/>
  <cols>
    <col min="1" max="1" width="4.5703125" style="3" customWidth="1"/>
    <col min="2" max="2" width="5.85546875" style="3" customWidth="1"/>
    <col min="3" max="3" width="6.42578125" style="3" customWidth="1"/>
    <col min="4" max="4" width="7.42578125" style="3" customWidth="1"/>
    <col min="5" max="5" width="12.140625" style="3" customWidth="1"/>
    <col min="6" max="6" width="7.7109375" style="3" customWidth="1"/>
    <col min="7" max="7" width="7.5703125" style="3" customWidth="1"/>
    <col min="8" max="8" width="11" style="3" customWidth="1"/>
    <col min="9" max="9" width="7.42578125" style="3" customWidth="1"/>
    <col min="10" max="10" width="11.7109375" style="3" customWidth="1"/>
    <col min="11" max="11" width="9.28515625" style="3" customWidth="1"/>
    <col min="12" max="12" width="7.7109375" style="3" customWidth="1"/>
    <col min="13" max="13" width="4.5703125" style="3" customWidth="1"/>
    <col min="14" max="14" width="5.42578125" style="3" customWidth="1"/>
    <col min="15" max="15" width="6.5703125" style="3" customWidth="1"/>
    <col min="16" max="16" width="9.140625" style="3" customWidth="1"/>
    <col min="17" max="17" width="8" style="3" customWidth="1"/>
    <col min="18" max="16384" width="9" style="3"/>
  </cols>
  <sheetData>
    <row r="1" spans="1:17" ht="22.5" customHeight="1" thickBot="1">
      <c r="A1" s="52" t="s">
        <v>12</v>
      </c>
      <c r="B1" s="52" t="s">
        <v>0</v>
      </c>
      <c r="C1" s="52" t="s">
        <v>1</v>
      </c>
      <c r="D1" s="52" t="s">
        <v>2</v>
      </c>
      <c r="E1" s="52" t="s">
        <v>3</v>
      </c>
      <c r="F1" s="54" t="s">
        <v>4</v>
      </c>
      <c r="G1" s="54" t="s">
        <v>53</v>
      </c>
      <c r="H1" s="52" t="s">
        <v>6</v>
      </c>
      <c r="I1" s="54" t="s">
        <v>5</v>
      </c>
      <c r="J1" s="52" t="s">
        <v>7</v>
      </c>
      <c r="K1" s="54" t="s">
        <v>56</v>
      </c>
      <c r="L1" s="52" t="s">
        <v>55</v>
      </c>
      <c r="M1" s="52" t="s">
        <v>11</v>
      </c>
      <c r="N1" s="52"/>
      <c r="O1" s="56"/>
      <c r="P1" s="50" t="s">
        <v>152</v>
      </c>
      <c r="Q1" s="51"/>
    </row>
    <row r="2" spans="1:17" ht="21" customHeight="1">
      <c r="A2" s="53"/>
      <c r="B2" s="53"/>
      <c r="C2" s="53"/>
      <c r="D2" s="53"/>
      <c r="E2" s="53"/>
      <c r="F2" s="55"/>
      <c r="G2" s="55"/>
      <c r="H2" s="53"/>
      <c r="I2" s="55"/>
      <c r="J2" s="53"/>
      <c r="K2" s="55"/>
      <c r="L2" s="53"/>
      <c r="M2" s="4" t="s">
        <v>8</v>
      </c>
      <c r="N2" s="4" t="s">
        <v>9</v>
      </c>
      <c r="O2" s="5" t="s">
        <v>10</v>
      </c>
      <c r="P2" s="6" t="s">
        <v>154</v>
      </c>
      <c r="Q2" s="6" t="s">
        <v>153</v>
      </c>
    </row>
    <row r="3" spans="1:17" ht="9" customHeight="1">
      <c r="A3" s="7">
        <v>1</v>
      </c>
      <c r="B3" s="7" t="s">
        <v>13</v>
      </c>
      <c r="C3" s="7"/>
      <c r="D3" s="7" t="s">
        <v>21</v>
      </c>
      <c r="E3" s="7" t="s">
        <v>22</v>
      </c>
      <c r="F3" s="7">
        <v>110</v>
      </c>
      <c r="G3" s="7">
        <v>17</v>
      </c>
      <c r="H3" s="7" t="s">
        <v>54</v>
      </c>
      <c r="I3" s="7">
        <v>50</v>
      </c>
      <c r="J3" s="7" t="s">
        <v>57</v>
      </c>
      <c r="K3" s="7">
        <v>400</v>
      </c>
      <c r="L3" s="7">
        <v>3000</v>
      </c>
      <c r="M3" s="7"/>
      <c r="N3" s="7"/>
      <c r="O3" s="7"/>
      <c r="P3" s="7"/>
      <c r="Q3" s="7"/>
    </row>
    <row r="4" spans="1:17" ht="9" customHeight="1">
      <c r="A4" s="7">
        <v>2</v>
      </c>
      <c r="B4" s="7" t="s">
        <v>13</v>
      </c>
      <c r="C4" s="7"/>
      <c r="D4" s="7" t="s">
        <v>14</v>
      </c>
      <c r="E4" s="7" t="s">
        <v>14</v>
      </c>
      <c r="F4" s="7">
        <v>25</v>
      </c>
      <c r="G4" s="7">
        <v>17</v>
      </c>
      <c r="H4" s="7" t="s">
        <v>54</v>
      </c>
      <c r="I4" s="7">
        <v>40</v>
      </c>
      <c r="J4" s="7" t="s">
        <v>58</v>
      </c>
      <c r="K4" s="7">
        <v>200</v>
      </c>
      <c r="L4" s="7">
        <v>600</v>
      </c>
      <c r="M4" s="7" t="s">
        <v>98</v>
      </c>
      <c r="N4" s="7" t="s">
        <v>99</v>
      </c>
      <c r="O4" s="7">
        <v>2</v>
      </c>
      <c r="P4" s="7"/>
      <c r="Q4" s="7"/>
    </row>
    <row r="5" spans="1:17" ht="9" customHeight="1">
      <c r="A5" s="7">
        <v>3</v>
      </c>
      <c r="B5" s="7" t="s">
        <v>13</v>
      </c>
      <c r="C5" s="7"/>
      <c r="D5" s="7" t="s">
        <v>15</v>
      </c>
      <c r="E5" s="7" t="s">
        <v>23</v>
      </c>
      <c r="F5" s="7">
        <v>100</v>
      </c>
      <c r="G5" s="7">
        <v>20</v>
      </c>
      <c r="H5" s="7" t="s">
        <v>54</v>
      </c>
      <c r="I5" s="7">
        <v>50</v>
      </c>
      <c r="J5" s="7" t="s">
        <v>60</v>
      </c>
      <c r="K5" s="7"/>
      <c r="L5" s="7">
        <v>2500</v>
      </c>
      <c r="M5" s="7" t="s">
        <v>97</v>
      </c>
      <c r="N5" s="7" t="s">
        <v>99</v>
      </c>
      <c r="O5" s="7">
        <v>2.5</v>
      </c>
      <c r="P5" s="7"/>
      <c r="Q5" s="7"/>
    </row>
    <row r="6" spans="1:17" ht="9" customHeight="1">
      <c r="A6" s="7">
        <v>4</v>
      </c>
      <c r="B6" s="7" t="s">
        <v>13</v>
      </c>
      <c r="C6" s="7"/>
      <c r="D6" s="7" t="s">
        <v>15</v>
      </c>
      <c r="E6" s="7" t="s">
        <v>24</v>
      </c>
      <c r="F6" s="7">
        <v>35</v>
      </c>
      <c r="G6" s="7">
        <v>20</v>
      </c>
      <c r="H6" s="7" t="s">
        <v>54</v>
      </c>
      <c r="I6" s="7">
        <v>20</v>
      </c>
      <c r="J6" s="7" t="s">
        <v>59</v>
      </c>
      <c r="K6" s="7">
        <v>300</v>
      </c>
      <c r="L6" s="7">
        <v>800</v>
      </c>
      <c r="M6" s="7" t="s">
        <v>99</v>
      </c>
      <c r="N6" s="7" t="s">
        <v>102</v>
      </c>
      <c r="O6" s="7">
        <v>1.5</v>
      </c>
      <c r="P6" s="7"/>
      <c r="Q6" s="7"/>
    </row>
    <row r="7" spans="1:17" ht="9" customHeight="1">
      <c r="A7" s="7">
        <v>5</v>
      </c>
      <c r="B7" s="7" t="s">
        <v>13</v>
      </c>
      <c r="C7" s="7"/>
      <c r="D7" s="7" t="s">
        <v>16</v>
      </c>
      <c r="E7" s="7" t="s">
        <v>25</v>
      </c>
      <c r="F7" s="7">
        <v>25</v>
      </c>
      <c r="G7" s="7">
        <v>22</v>
      </c>
      <c r="H7" s="7"/>
      <c r="I7" s="7">
        <v>15</v>
      </c>
      <c r="J7" s="7"/>
      <c r="K7" s="7">
        <v>6</v>
      </c>
      <c r="L7" s="7">
        <v>700</v>
      </c>
      <c r="M7" s="7"/>
      <c r="N7" s="7">
        <v>1.5</v>
      </c>
      <c r="O7" s="7"/>
      <c r="P7" s="7"/>
      <c r="Q7" s="7"/>
    </row>
    <row r="8" spans="1:17" ht="9" customHeight="1">
      <c r="A8" s="7">
        <v>6</v>
      </c>
      <c r="B8" s="7" t="s">
        <v>13</v>
      </c>
      <c r="C8" s="7"/>
      <c r="D8" s="7" t="s">
        <v>16</v>
      </c>
      <c r="E8" s="7" t="s">
        <v>26</v>
      </c>
      <c r="F8" s="7">
        <v>24</v>
      </c>
      <c r="G8" s="7">
        <v>15</v>
      </c>
      <c r="H8" s="7"/>
      <c r="I8" s="7">
        <v>20</v>
      </c>
      <c r="J8" s="7"/>
      <c r="K8" s="7">
        <v>4</v>
      </c>
      <c r="L8" s="7">
        <v>650</v>
      </c>
      <c r="M8" s="7"/>
      <c r="N8" s="7">
        <v>0.5</v>
      </c>
      <c r="O8" s="7"/>
      <c r="P8" s="7"/>
      <c r="Q8" s="7"/>
    </row>
    <row r="9" spans="1:17" ht="9" customHeight="1">
      <c r="A9" s="7">
        <v>7</v>
      </c>
      <c r="B9" s="7" t="s">
        <v>13</v>
      </c>
      <c r="C9" s="7"/>
      <c r="D9" s="7" t="s">
        <v>16</v>
      </c>
      <c r="E9" s="7" t="s">
        <v>16</v>
      </c>
      <c r="F9" s="7">
        <v>60</v>
      </c>
      <c r="G9" s="7">
        <v>18</v>
      </c>
      <c r="H9" s="7"/>
      <c r="I9" s="7">
        <v>40</v>
      </c>
      <c r="J9" s="7"/>
      <c r="K9" s="7">
        <v>8</v>
      </c>
      <c r="L9" s="7">
        <v>1800</v>
      </c>
      <c r="M9" s="7"/>
      <c r="N9" s="7">
        <v>1</v>
      </c>
      <c r="O9" s="7"/>
      <c r="P9" s="7">
        <v>40240023.93</v>
      </c>
      <c r="Q9" s="7">
        <v>359791.11</v>
      </c>
    </row>
    <row r="10" spans="1:17" ht="9" customHeight="1">
      <c r="A10" s="7">
        <v>8</v>
      </c>
      <c r="B10" s="7" t="s">
        <v>13</v>
      </c>
      <c r="C10" s="7"/>
      <c r="D10" s="7" t="s">
        <v>16</v>
      </c>
      <c r="E10" s="7" t="s">
        <v>27</v>
      </c>
      <c r="F10" s="7">
        <v>34</v>
      </c>
      <c r="G10" s="7">
        <v>15</v>
      </c>
      <c r="H10" s="7"/>
      <c r="I10" s="7">
        <v>15</v>
      </c>
      <c r="J10" s="7"/>
      <c r="K10" s="7">
        <v>4</v>
      </c>
      <c r="L10" s="7">
        <v>1000</v>
      </c>
      <c r="M10" s="7"/>
      <c r="N10" s="7">
        <v>2.5</v>
      </c>
      <c r="O10" s="7"/>
      <c r="P10" s="7"/>
      <c r="Q10" s="7"/>
    </row>
    <row r="11" spans="1:17" ht="9" customHeight="1">
      <c r="A11" s="7">
        <v>9</v>
      </c>
      <c r="B11" s="7" t="s">
        <v>13</v>
      </c>
      <c r="C11" s="7"/>
      <c r="D11" s="7" t="s">
        <v>16</v>
      </c>
      <c r="E11" s="7" t="s">
        <v>28</v>
      </c>
      <c r="F11" s="7">
        <v>50</v>
      </c>
      <c r="G11" s="7">
        <v>8</v>
      </c>
      <c r="H11" s="7"/>
      <c r="I11" s="7">
        <v>20</v>
      </c>
      <c r="J11" s="7"/>
      <c r="K11" s="7">
        <v>7</v>
      </c>
      <c r="L11" s="7">
        <v>1200</v>
      </c>
      <c r="M11" s="7"/>
      <c r="N11" s="7">
        <v>0.5</v>
      </c>
      <c r="O11" s="7"/>
      <c r="P11" s="7"/>
      <c r="Q11" s="7"/>
    </row>
    <row r="12" spans="1:17" ht="9" customHeight="1">
      <c r="A12" s="7">
        <v>10</v>
      </c>
      <c r="B12" s="7" t="s">
        <v>13</v>
      </c>
      <c r="C12" s="7"/>
      <c r="D12" s="7" t="s">
        <v>16</v>
      </c>
      <c r="E12" s="7" t="s">
        <v>29</v>
      </c>
      <c r="F12" s="7">
        <v>10</v>
      </c>
      <c r="G12" s="7">
        <v>15</v>
      </c>
      <c r="H12" s="7"/>
      <c r="I12" s="7">
        <v>10</v>
      </c>
      <c r="J12" s="7"/>
      <c r="K12" s="7">
        <v>4</v>
      </c>
      <c r="L12" s="7">
        <v>300</v>
      </c>
      <c r="M12" s="7"/>
      <c r="N12" s="7">
        <v>0.5</v>
      </c>
      <c r="O12" s="7"/>
      <c r="P12" s="7"/>
      <c r="Q12" s="7"/>
    </row>
    <row r="13" spans="1:17" ht="9" customHeight="1">
      <c r="A13" s="7">
        <v>11</v>
      </c>
      <c r="B13" s="7" t="s">
        <v>13</v>
      </c>
      <c r="C13" s="7"/>
      <c r="D13" s="7" t="s">
        <v>16</v>
      </c>
      <c r="E13" s="7" t="s">
        <v>30</v>
      </c>
      <c r="F13" s="7">
        <v>13</v>
      </c>
      <c r="G13" s="7">
        <v>12</v>
      </c>
      <c r="H13" s="7"/>
      <c r="I13" s="7">
        <v>30</v>
      </c>
      <c r="J13" s="7"/>
      <c r="K13" s="7">
        <v>4</v>
      </c>
      <c r="L13" s="7">
        <v>400</v>
      </c>
      <c r="M13" s="7"/>
      <c r="N13" s="7">
        <v>0.5</v>
      </c>
      <c r="O13" s="7"/>
      <c r="P13" s="7"/>
      <c r="Q13" s="7"/>
    </row>
    <row r="14" spans="1:17" ht="9" customHeight="1">
      <c r="A14" s="7">
        <v>12</v>
      </c>
      <c r="B14" s="7" t="s">
        <v>13</v>
      </c>
      <c r="C14" s="7"/>
      <c r="D14" s="7" t="s">
        <v>16</v>
      </c>
      <c r="E14" s="7" t="s">
        <v>30</v>
      </c>
      <c r="F14" s="7">
        <v>11</v>
      </c>
      <c r="G14" s="7">
        <v>23</v>
      </c>
      <c r="H14" s="7"/>
      <c r="I14" s="7">
        <v>20</v>
      </c>
      <c r="J14" s="7"/>
      <c r="K14" s="7">
        <v>1.5</v>
      </c>
      <c r="L14" s="7">
        <v>350</v>
      </c>
      <c r="M14" s="7"/>
      <c r="N14" s="7">
        <v>0.5</v>
      </c>
      <c r="O14" s="7"/>
      <c r="P14" s="7"/>
      <c r="Q14" s="7"/>
    </row>
    <row r="15" spans="1:17" ht="9" customHeight="1">
      <c r="A15" s="7">
        <v>13</v>
      </c>
      <c r="B15" s="7" t="s">
        <v>13</v>
      </c>
      <c r="C15" s="7"/>
      <c r="D15" s="7" t="s">
        <v>16</v>
      </c>
      <c r="E15" s="7" t="s">
        <v>31</v>
      </c>
      <c r="F15" s="7">
        <v>23</v>
      </c>
      <c r="G15" s="7">
        <v>10</v>
      </c>
      <c r="H15" s="7"/>
      <c r="I15" s="7">
        <v>15</v>
      </c>
      <c r="J15" s="7"/>
      <c r="K15" s="7">
        <v>4</v>
      </c>
      <c r="L15" s="7">
        <v>600</v>
      </c>
      <c r="M15" s="7"/>
      <c r="N15" s="7">
        <v>0.5</v>
      </c>
      <c r="O15" s="7"/>
      <c r="P15" s="7"/>
      <c r="Q15" s="7"/>
    </row>
    <row r="16" spans="1:17" ht="9" customHeight="1">
      <c r="A16" s="7">
        <v>14</v>
      </c>
      <c r="B16" s="7" t="s">
        <v>13</v>
      </c>
      <c r="C16" s="7"/>
      <c r="D16" s="7" t="s">
        <v>16</v>
      </c>
      <c r="E16" s="7" t="s">
        <v>32</v>
      </c>
      <c r="F16" s="7">
        <v>13</v>
      </c>
      <c r="G16" s="7">
        <v>8</v>
      </c>
      <c r="H16" s="7"/>
      <c r="I16" s="7">
        <v>10</v>
      </c>
      <c r="J16" s="7"/>
      <c r="K16" s="7">
        <v>4</v>
      </c>
      <c r="L16" s="7">
        <v>400</v>
      </c>
      <c r="M16" s="7"/>
      <c r="N16" s="7">
        <v>2</v>
      </c>
      <c r="O16" s="7"/>
      <c r="P16" s="7"/>
      <c r="Q16" s="7"/>
    </row>
    <row r="17" spans="1:17" ht="9" customHeight="1">
      <c r="A17" s="7">
        <v>15</v>
      </c>
      <c r="B17" s="7" t="s">
        <v>13</v>
      </c>
      <c r="C17" s="7"/>
      <c r="D17" s="7" t="s">
        <v>16</v>
      </c>
      <c r="E17" s="7" t="s">
        <v>33</v>
      </c>
      <c r="F17" s="7">
        <v>23</v>
      </c>
      <c r="G17" s="7">
        <v>8</v>
      </c>
      <c r="H17" s="7"/>
      <c r="I17" s="7">
        <v>10</v>
      </c>
      <c r="J17" s="7"/>
      <c r="K17" s="7">
        <v>3</v>
      </c>
      <c r="L17" s="7">
        <v>600</v>
      </c>
      <c r="M17" s="7"/>
      <c r="N17" s="7">
        <v>0.5</v>
      </c>
      <c r="O17" s="7"/>
      <c r="P17" s="7"/>
      <c r="Q17" s="7"/>
    </row>
    <row r="18" spans="1:17" ht="9" customHeight="1">
      <c r="A18" s="7">
        <v>16</v>
      </c>
      <c r="B18" s="7" t="s">
        <v>13</v>
      </c>
      <c r="C18" s="7"/>
      <c r="D18" s="7" t="s">
        <v>16</v>
      </c>
      <c r="E18" s="7" t="s">
        <v>34</v>
      </c>
      <c r="F18" s="7">
        <v>13</v>
      </c>
      <c r="G18" s="7">
        <v>22</v>
      </c>
      <c r="H18" s="7"/>
      <c r="I18" s="7">
        <v>8</v>
      </c>
      <c r="J18" s="7"/>
      <c r="K18" s="7">
        <v>2</v>
      </c>
      <c r="L18" s="7">
        <v>400</v>
      </c>
      <c r="M18" s="7"/>
      <c r="N18" s="7">
        <v>0.5</v>
      </c>
      <c r="O18" s="7"/>
      <c r="P18" s="7"/>
      <c r="Q18" s="7"/>
    </row>
    <row r="19" spans="1:17" ht="9" customHeight="1">
      <c r="A19" s="7">
        <v>17</v>
      </c>
      <c r="B19" s="7" t="s">
        <v>13</v>
      </c>
      <c r="C19" s="7"/>
      <c r="D19" s="7" t="s">
        <v>16</v>
      </c>
      <c r="E19" s="7" t="s">
        <v>110</v>
      </c>
      <c r="F19" s="7">
        <v>24</v>
      </c>
      <c r="G19" s="7"/>
      <c r="H19" s="7"/>
      <c r="I19" s="7">
        <v>20</v>
      </c>
      <c r="J19" s="7"/>
      <c r="K19" s="7">
        <v>4</v>
      </c>
      <c r="L19" s="7">
        <v>650</v>
      </c>
      <c r="M19" s="7"/>
      <c r="N19" s="7">
        <v>0.5</v>
      </c>
      <c r="O19" s="7"/>
      <c r="P19" s="7"/>
      <c r="Q19" s="7"/>
    </row>
    <row r="20" spans="1:17" ht="9" customHeight="1">
      <c r="A20" s="7">
        <v>18</v>
      </c>
      <c r="B20" s="7" t="s">
        <v>13</v>
      </c>
      <c r="C20" s="7"/>
      <c r="D20" s="7" t="s">
        <v>16</v>
      </c>
      <c r="E20" s="7" t="s">
        <v>109</v>
      </c>
      <c r="F20" s="7">
        <v>25</v>
      </c>
      <c r="G20" s="7">
        <v>15</v>
      </c>
      <c r="H20" s="7"/>
      <c r="I20" s="7">
        <v>2</v>
      </c>
      <c r="J20" s="7"/>
      <c r="K20" s="7">
        <v>8.1</v>
      </c>
      <c r="L20" s="7">
        <v>300</v>
      </c>
      <c r="M20" s="7"/>
      <c r="N20" s="7">
        <v>0.5</v>
      </c>
      <c r="O20" s="7"/>
      <c r="P20" s="7"/>
      <c r="Q20" s="7"/>
    </row>
    <row r="21" spans="1:17" ht="9" customHeight="1">
      <c r="A21" s="7">
        <v>19</v>
      </c>
      <c r="B21" s="7" t="s">
        <v>13</v>
      </c>
      <c r="C21" s="7"/>
      <c r="D21" s="7" t="s">
        <v>16</v>
      </c>
      <c r="E21" s="7" t="s">
        <v>35</v>
      </c>
      <c r="F21" s="7">
        <v>17</v>
      </c>
      <c r="G21" s="7">
        <v>13</v>
      </c>
      <c r="H21" s="7"/>
      <c r="I21" s="7">
        <v>20</v>
      </c>
      <c r="J21" s="7"/>
      <c r="K21" s="7">
        <v>2.5</v>
      </c>
      <c r="L21" s="7">
        <v>750</v>
      </c>
      <c r="M21" s="7"/>
      <c r="N21" s="7">
        <v>1</v>
      </c>
      <c r="O21" s="7"/>
      <c r="P21" s="7"/>
      <c r="Q21" s="7"/>
    </row>
    <row r="22" spans="1:17" ht="9" customHeight="1">
      <c r="A22" s="7">
        <v>20</v>
      </c>
      <c r="B22" s="7" t="s">
        <v>13</v>
      </c>
      <c r="C22" s="7"/>
      <c r="D22" s="7" t="s">
        <v>17</v>
      </c>
      <c r="E22" s="7" t="s">
        <v>36</v>
      </c>
      <c r="F22" s="7">
        <v>100</v>
      </c>
      <c r="G22" s="7">
        <v>39</v>
      </c>
      <c r="H22" s="7" t="s">
        <v>54</v>
      </c>
      <c r="I22" s="7">
        <v>6</v>
      </c>
      <c r="J22" s="7">
        <v>12</v>
      </c>
      <c r="K22" s="7">
        <v>120</v>
      </c>
      <c r="L22" s="7">
        <v>1800</v>
      </c>
      <c r="M22" s="7"/>
      <c r="N22" s="7">
        <v>5</v>
      </c>
      <c r="O22" s="7"/>
      <c r="P22" s="7"/>
      <c r="Q22" s="7"/>
    </row>
    <row r="23" spans="1:17" ht="9" customHeight="1">
      <c r="A23" s="7">
        <v>21</v>
      </c>
      <c r="B23" s="7" t="s">
        <v>13</v>
      </c>
      <c r="C23" s="7"/>
      <c r="D23" s="7" t="s">
        <v>18</v>
      </c>
      <c r="E23" s="7" t="s">
        <v>37</v>
      </c>
      <c r="F23" s="7">
        <v>62</v>
      </c>
      <c r="G23" s="7">
        <v>2</v>
      </c>
      <c r="H23" s="7"/>
      <c r="I23" s="7">
        <v>100</v>
      </c>
      <c r="J23" s="7"/>
      <c r="K23" s="7">
        <v>300</v>
      </c>
      <c r="L23" s="7">
        <v>2000</v>
      </c>
      <c r="M23" s="7"/>
      <c r="N23" s="7">
        <v>4</v>
      </c>
      <c r="O23" s="7"/>
      <c r="P23" s="7"/>
      <c r="Q23" s="7"/>
    </row>
    <row r="24" spans="1:17" ht="9" customHeight="1">
      <c r="A24" s="7">
        <v>22</v>
      </c>
      <c r="B24" s="7" t="s">
        <v>13</v>
      </c>
      <c r="C24" s="7"/>
      <c r="D24" s="7" t="s">
        <v>108</v>
      </c>
      <c r="E24" s="7" t="s">
        <v>111</v>
      </c>
      <c r="F24" s="7">
        <v>30</v>
      </c>
      <c r="G24" s="7">
        <v>10</v>
      </c>
      <c r="H24" s="7"/>
      <c r="I24" s="7">
        <v>10</v>
      </c>
      <c r="J24" s="7"/>
      <c r="K24" s="7">
        <v>3</v>
      </c>
      <c r="L24" s="7">
        <v>800</v>
      </c>
      <c r="M24" s="7"/>
      <c r="N24" s="7">
        <v>0.5</v>
      </c>
      <c r="O24" s="7"/>
      <c r="P24" s="7"/>
      <c r="Q24" s="7"/>
    </row>
    <row r="25" spans="1:17" ht="9" customHeight="1">
      <c r="A25" s="7">
        <v>23</v>
      </c>
      <c r="B25" s="7" t="s">
        <v>13</v>
      </c>
      <c r="C25" s="7"/>
      <c r="D25" s="7" t="s">
        <v>19</v>
      </c>
      <c r="E25" s="7" t="s">
        <v>112</v>
      </c>
      <c r="F25" s="7">
        <v>25</v>
      </c>
      <c r="G25" s="7">
        <v>10</v>
      </c>
      <c r="H25" s="7"/>
      <c r="I25" s="7">
        <v>4</v>
      </c>
      <c r="J25" s="7"/>
      <c r="K25" s="7">
        <v>2</v>
      </c>
      <c r="L25" s="7">
        <v>700</v>
      </c>
      <c r="M25" s="7"/>
      <c r="N25" s="7">
        <v>1</v>
      </c>
      <c r="O25" s="7"/>
      <c r="P25" s="7"/>
      <c r="Q25" s="7"/>
    </row>
    <row r="26" spans="1:17" ht="9" customHeight="1">
      <c r="A26" s="7">
        <v>24</v>
      </c>
      <c r="B26" s="7" t="s">
        <v>13</v>
      </c>
      <c r="C26" s="7"/>
      <c r="D26" s="7" t="s">
        <v>61</v>
      </c>
      <c r="E26" s="7" t="s">
        <v>38</v>
      </c>
      <c r="F26" s="7">
        <v>25</v>
      </c>
      <c r="G26" s="7">
        <v>3</v>
      </c>
      <c r="H26" s="7"/>
      <c r="I26" s="7">
        <v>4</v>
      </c>
      <c r="J26" s="7"/>
      <c r="K26" s="7">
        <v>2</v>
      </c>
      <c r="L26" s="7">
        <v>700</v>
      </c>
      <c r="M26" s="7"/>
      <c r="N26" s="7">
        <v>1</v>
      </c>
      <c r="O26" s="7"/>
      <c r="P26" s="7"/>
      <c r="Q26" s="7"/>
    </row>
    <row r="27" spans="1:17" ht="9" customHeight="1">
      <c r="A27" s="7">
        <v>25</v>
      </c>
      <c r="B27" s="7" t="s">
        <v>13</v>
      </c>
      <c r="C27" s="7"/>
      <c r="D27" s="7" t="s">
        <v>37</v>
      </c>
      <c r="E27" s="7" t="s">
        <v>39</v>
      </c>
      <c r="F27" s="7">
        <v>10</v>
      </c>
      <c r="G27" s="7">
        <v>3</v>
      </c>
      <c r="H27" s="7"/>
      <c r="I27" s="7">
        <v>10</v>
      </c>
      <c r="J27" s="7"/>
      <c r="K27" s="7">
        <v>2</v>
      </c>
      <c r="L27" s="7">
        <v>300</v>
      </c>
      <c r="M27" s="7"/>
      <c r="N27" s="7" t="s">
        <v>103</v>
      </c>
      <c r="O27" s="7"/>
      <c r="P27" s="7"/>
      <c r="Q27" s="7"/>
    </row>
    <row r="28" spans="1:17" ht="9" customHeight="1">
      <c r="A28" s="7">
        <v>26</v>
      </c>
      <c r="B28" s="7" t="s">
        <v>13</v>
      </c>
      <c r="C28" s="7"/>
      <c r="D28" s="7" t="s">
        <v>37</v>
      </c>
      <c r="E28" s="7" t="s">
        <v>40</v>
      </c>
      <c r="F28" s="7">
        <v>25</v>
      </c>
      <c r="G28" s="7">
        <v>10</v>
      </c>
      <c r="H28" s="7"/>
      <c r="I28" s="7">
        <v>10</v>
      </c>
      <c r="J28" s="7"/>
      <c r="K28" s="7">
        <v>2</v>
      </c>
      <c r="L28" s="7">
        <v>700</v>
      </c>
      <c r="M28" s="7"/>
      <c r="N28" s="7">
        <v>2</v>
      </c>
      <c r="O28" s="7"/>
      <c r="P28" s="7"/>
      <c r="Q28" s="7"/>
    </row>
    <row r="29" spans="1:17" ht="9" customHeight="1">
      <c r="A29" s="7">
        <v>27</v>
      </c>
      <c r="B29" s="7" t="s">
        <v>13</v>
      </c>
      <c r="C29" s="7"/>
      <c r="D29" s="7" t="s">
        <v>37</v>
      </c>
      <c r="E29" s="7" t="s">
        <v>41</v>
      </c>
      <c r="F29" s="7">
        <v>15</v>
      </c>
      <c r="G29" s="7">
        <v>6</v>
      </c>
      <c r="H29" s="7"/>
      <c r="I29" s="7">
        <v>1</v>
      </c>
      <c r="J29" s="7"/>
      <c r="K29" s="7">
        <v>2</v>
      </c>
      <c r="L29" s="7">
        <v>400</v>
      </c>
      <c r="M29" s="7"/>
      <c r="N29" s="7">
        <v>1</v>
      </c>
      <c r="O29" s="7"/>
      <c r="P29" s="7"/>
      <c r="Q29" s="7"/>
    </row>
    <row r="30" spans="1:17" ht="9" customHeight="1">
      <c r="A30" s="7">
        <v>28</v>
      </c>
      <c r="B30" s="7" t="s">
        <v>13</v>
      </c>
      <c r="C30" s="7"/>
      <c r="D30" s="7" t="s">
        <v>20</v>
      </c>
      <c r="E30" s="7" t="s">
        <v>20</v>
      </c>
      <c r="F30" s="7">
        <v>150</v>
      </c>
      <c r="G30" s="7">
        <v>18</v>
      </c>
      <c r="H30" s="7"/>
      <c r="I30" s="7">
        <v>70</v>
      </c>
      <c r="J30" s="7"/>
      <c r="K30" s="7">
        <v>50</v>
      </c>
      <c r="L30" s="7">
        <v>4000</v>
      </c>
      <c r="M30" s="7"/>
      <c r="N30" s="7" t="s">
        <v>104</v>
      </c>
      <c r="O30" s="7"/>
      <c r="P30" s="7"/>
      <c r="Q30" s="7"/>
    </row>
    <row r="31" spans="1:17" ht="9" customHeight="1">
      <c r="A31" s="7">
        <v>29</v>
      </c>
      <c r="B31" s="7" t="s">
        <v>13</v>
      </c>
      <c r="C31" s="7"/>
      <c r="D31" s="7" t="s">
        <v>13</v>
      </c>
      <c r="E31" s="7" t="s">
        <v>113</v>
      </c>
      <c r="F31" s="7">
        <v>12</v>
      </c>
      <c r="G31" s="7">
        <v>13</v>
      </c>
      <c r="H31" s="7"/>
      <c r="I31" s="7">
        <v>1</v>
      </c>
      <c r="J31" s="7"/>
      <c r="K31" s="7">
        <v>4</v>
      </c>
      <c r="L31" s="7">
        <v>200</v>
      </c>
      <c r="M31" s="7"/>
      <c r="N31" s="7" t="s">
        <v>105</v>
      </c>
      <c r="O31" s="7"/>
      <c r="P31" s="7"/>
      <c r="Q31" s="7"/>
    </row>
    <row r="32" spans="1:17" ht="9" customHeight="1">
      <c r="A32" s="7">
        <v>30</v>
      </c>
      <c r="B32" s="7" t="s">
        <v>13</v>
      </c>
      <c r="C32" s="7"/>
      <c r="D32" s="7" t="s">
        <v>108</v>
      </c>
      <c r="E32" s="7" t="s">
        <v>42</v>
      </c>
      <c r="F32" s="7">
        <v>12</v>
      </c>
      <c r="G32" s="7">
        <v>12</v>
      </c>
      <c r="H32" s="7"/>
      <c r="I32" s="7">
        <v>20</v>
      </c>
      <c r="J32" s="7"/>
      <c r="K32" s="7">
        <v>12</v>
      </c>
      <c r="L32" s="7">
        <v>200</v>
      </c>
      <c r="M32" s="7"/>
      <c r="N32" s="7" t="s">
        <v>103</v>
      </c>
      <c r="O32" s="7"/>
      <c r="P32" s="7"/>
      <c r="Q32" s="7"/>
    </row>
    <row r="33" spans="1:17" ht="9" customHeight="1">
      <c r="A33" s="7">
        <v>31</v>
      </c>
      <c r="B33" s="7" t="s">
        <v>13</v>
      </c>
      <c r="C33" s="7"/>
      <c r="D33" s="7" t="s">
        <v>108</v>
      </c>
      <c r="E33" s="7" t="s">
        <v>43</v>
      </c>
      <c r="F33" s="7">
        <v>12</v>
      </c>
      <c r="G33" s="7">
        <v>13</v>
      </c>
      <c r="H33" s="7"/>
      <c r="I33" s="7">
        <v>2</v>
      </c>
      <c r="J33" s="7"/>
      <c r="K33" s="7">
        <v>8</v>
      </c>
      <c r="L33" s="7">
        <v>200</v>
      </c>
      <c r="M33" s="7"/>
      <c r="N33" s="7">
        <v>2.5</v>
      </c>
      <c r="O33" s="7"/>
      <c r="P33" s="7"/>
      <c r="Q33" s="7"/>
    </row>
    <row r="34" spans="1:17" ht="9" customHeight="1">
      <c r="A34" s="7">
        <v>32</v>
      </c>
      <c r="B34" s="7" t="s">
        <v>13</v>
      </c>
      <c r="C34" s="7"/>
      <c r="D34" s="7" t="s">
        <v>108</v>
      </c>
      <c r="E34" s="7" t="s">
        <v>44</v>
      </c>
      <c r="F34" s="7">
        <v>20</v>
      </c>
      <c r="G34" s="7">
        <v>13</v>
      </c>
      <c r="H34" s="7"/>
      <c r="I34" s="7">
        <v>12</v>
      </c>
      <c r="J34" s="7"/>
      <c r="K34" s="7">
        <v>12</v>
      </c>
      <c r="L34" s="7">
        <v>400</v>
      </c>
      <c r="M34" s="7"/>
      <c r="N34" s="7">
        <v>1</v>
      </c>
      <c r="O34" s="7"/>
      <c r="P34" s="7"/>
      <c r="Q34" s="7"/>
    </row>
    <row r="35" spans="1:17" ht="9" customHeight="1">
      <c r="A35" s="7">
        <v>33</v>
      </c>
      <c r="B35" s="7" t="s">
        <v>13</v>
      </c>
      <c r="C35" s="7"/>
      <c r="D35" s="7" t="s">
        <v>108</v>
      </c>
      <c r="E35" s="7" t="s">
        <v>18</v>
      </c>
      <c r="F35" s="7">
        <v>15</v>
      </c>
      <c r="G35" s="7">
        <v>13</v>
      </c>
      <c r="H35" s="7"/>
      <c r="I35" s="7">
        <v>4</v>
      </c>
      <c r="J35" s="7"/>
      <c r="K35" s="7">
        <v>2</v>
      </c>
      <c r="L35" s="7">
        <v>300</v>
      </c>
      <c r="M35" s="7"/>
      <c r="N35" s="7">
        <v>3</v>
      </c>
      <c r="O35" s="7"/>
      <c r="P35" s="7"/>
      <c r="Q35" s="7"/>
    </row>
    <row r="36" spans="1:17" ht="9" customHeight="1">
      <c r="A36" s="7">
        <v>34</v>
      </c>
      <c r="B36" s="7" t="s">
        <v>13</v>
      </c>
      <c r="C36" s="7"/>
      <c r="D36" s="7" t="s">
        <v>108</v>
      </c>
      <c r="E36" s="7" t="s">
        <v>45</v>
      </c>
      <c r="F36" s="7">
        <v>11</v>
      </c>
      <c r="G36" s="7">
        <v>10</v>
      </c>
      <c r="H36" s="7"/>
      <c r="I36" s="7">
        <v>3</v>
      </c>
      <c r="J36" s="7"/>
      <c r="K36" s="7">
        <v>0.5</v>
      </c>
      <c r="L36" s="7">
        <v>150</v>
      </c>
      <c r="M36" s="7"/>
      <c r="N36" s="7">
        <v>1.5</v>
      </c>
      <c r="O36" s="7"/>
      <c r="P36" s="7"/>
      <c r="Q36" s="7"/>
    </row>
    <row r="37" spans="1:17" ht="9" customHeight="1">
      <c r="A37" s="7">
        <v>35</v>
      </c>
      <c r="B37" s="7" t="s">
        <v>13</v>
      </c>
      <c r="C37" s="7"/>
      <c r="D37" s="7" t="s">
        <v>108</v>
      </c>
      <c r="E37" s="7" t="s">
        <v>46</v>
      </c>
      <c r="F37" s="7">
        <v>12</v>
      </c>
      <c r="G37" s="7">
        <v>12</v>
      </c>
      <c r="H37" s="7"/>
      <c r="I37" s="7">
        <v>50</v>
      </c>
      <c r="J37" s="7"/>
      <c r="K37" s="7">
        <v>10</v>
      </c>
      <c r="L37" s="7">
        <v>200</v>
      </c>
      <c r="M37" s="7">
        <v>4</v>
      </c>
      <c r="N37" s="7" t="s">
        <v>103</v>
      </c>
      <c r="O37" s="7"/>
      <c r="P37" s="7"/>
      <c r="Q37" s="7"/>
    </row>
    <row r="38" spans="1:17" ht="9" customHeight="1">
      <c r="A38" s="7">
        <v>36</v>
      </c>
      <c r="B38" s="7" t="s">
        <v>13</v>
      </c>
      <c r="C38" s="7"/>
      <c r="D38" s="7" t="s">
        <v>108</v>
      </c>
      <c r="E38" s="7" t="s">
        <v>47</v>
      </c>
      <c r="F38" s="7">
        <v>13</v>
      </c>
      <c r="G38" s="7">
        <v>13</v>
      </c>
      <c r="H38" s="7"/>
      <c r="I38" s="7">
        <v>7</v>
      </c>
      <c r="J38" s="7"/>
      <c r="K38" s="7">
        <v>3</v>
      </c>
      <c r="L38" s="7">
        <v>200</v>
      </c>
      <c r="M38" s="7">
        <v>2</v>
      </c>
      <c r="N38" s="7">
        <v>0.5</v>
      </c>
      <c r="O38" s="7"/>
      <c r="P38" s="7"/>
      <c r="Q38" s="7"/>
    </row>
    <row r="39" spans="1:17" ht="9" customHeight="1">
      <c r="A39" s="7">
        <v>37</v>
      </c>
      <c r="B39" s="7" t="s">
        <v>13</v>
      </c>
      <c r="C39" s="7"/>
      <c r="D39" s="7" t="s">
        <v>108</v>
      </c>
      <c r="E39" s="7" t="s">
        <v>48</v>
      </c>
      <c r="F39" s="7">
        <v>13</v>
      </c>
      <c r="G39" s="7">
        <v>12</v>
      </c>
      <c r="H39" s="7"/>
      <c r="I39" s="7">
        <v>1</v>
      </c>
      <c r="J39" s="7"/>
      <c r="K39" s="7">
        <v>1</v>
      </c>
      <c r="L39" s="7">
        <v>200</v>
      </c>
      <c r="M39" s="7">
        <v>2</v>
      </c>
      <c r="N39" s="7">
        <v>0.5</v>
      </c>
      <c r="O39" s="7"/>
      <c r="P39" s="7"/>
      <c r="Q39" s="7"/>
    </row>
    <row r="40" spans="1:17" ht="9" customHeight="1">
      <c r="A40" s="7">
        <v>38</v>
      </c>
      <c r="B40" s="7" t="s">
        <v>13</v>
      </c>
      <c r="C40" s="7"/>
      <c r="D40" s="7" t="s">
        <v>108</v>
      </c>
      <c r="E40" s="7" t="s">
        <v>49</v>
      </c>
      <c r="F40" s="7">
        <v>13</v>
      </c>
      <c r="G40" s="7">
        <v>13</v>
      </c>
      <c r="H40" s="7"/>
      <c r="I40" s="7">
        <v>8</v>
      </c>
      <c r="J40" s="7"/>
      <c r="K40" s="7">
        <v>0.5</v>
      </c>
      <c r="L40" s="7">
        <v>250</v>
      </c>
      <c r="M40" s="7">
        <v>2</v>
      </c>
      <c r="N40" s="7">
        <v>0.5</v>
      </c>
      <c r="O40" s="7"/>
      <c r="P40" s="7"/>
      <c r="Q40" s="7"/>
    </row>
    <row r="41" spans="1:17" ht="9" customHeight="1">
      <c r="A41" s="7">
        <v>39</v>
      </c>
      <c r="B41" s="7" t="s">
        <v>13</v>
      </c>
      <c r="C41" s="7"/>
      <c r="D41" s="7" t="s">
        <v>108</v>
      </c>
      <c r="E41" s="7" t="s">
        <v>50</v>
      </c>
      <c r="F41" s="7">
        <v>15</v>
      </c>
      <c r="G41" s="7">
        <v>14</v>
      </c>
      <c r="H41" s="7"/>
      <c r="I41" s="7">
        <v>20</v>
      </c>
      <c r="J41" s="7"/>
      <c r="K41" s="7">
        <v>10</v>
      </c>
      <c r="L41" s="7">
        <v>300</v>
      </c>
      <c r="M41" s="7">
        <v>4</v>
      </c>
      <c r="N41" s="7">
        <v>1</v>
      </c>
      <c r="O41" s="7"/>
      <c r="P41" s="7"/>
      <c r="Q41" s="7"/>
    </row>
    <row r="42" spans="1:17" ht="9" customHeight="1">
      <c r="A42" s="7">
        <v>40</v>
      </c>
      <c r="B42" s="7" t="s">
        <v>13</v>
      </c>
      <c r="C42" s="7"/>
      <c r="D42" s="7" t="s">
        <v>108</v>
      </c>
      <c r="E42" s="7" t="s">
        <v>51</v>
      </c>
      <c r="F42" s="7">
        <v>13</v>
      </c>
      <c r="G42" s="7">
        <v>12</v>
      </c>
      <c r="H42" s="7"/>
      <c r="I42" s="7">
        <v>2</v>
      </c>
      <c r="J42" s="7"/>
      <c r="K42" s="7">
        <v>3</v>
      </c>
      <c r="L42" s="7">
        <v>150</v>
      </c>
      <c r="M42" s="7">
        <v>4</v>
      </c>
      <c r="N42" s="7">
        <v>1</v>
      </c>
      <c r="O42" s="7"/>
      <c r="P42" s="7"/>
      <c r="Q42" s="7"/>
    </row>
    <row r="43" spans="1:17" ht="9" customHeight="1">
      <c r="A43" s="7">
        <v>41</v>
      </c>
      <c r="B43" s="7" t="s">
        <v>13</v>
      </c>
      <c r="C43" s="7"/>
      <c r="D43" s="7" t="s">
        <v>108</v>
      </c>
      <c r="E43" s="7" t="s">
        <v>52</v>
      </c>
      <c r="F43" s="7">
        <v>14</v>
      </c>
      <c r="G43" s="7">
        <v>14</v>
      </c>
      <c r="H43" s="7"/>
      <c r="I43" s="7">
        <v>7</v>
      </c>
      <c r="J43" s="7"/>
      <c r="K43" s="7">
        <v>10</v>
      </c>
      <c r="L43" s="7">
        <v>15</v>
      </c>
      <c r="M43" s="7">
        <v>4</v>
      </c>
      <c r="N43" s="7">
        <v>1</v>
      </c>
      <c r="O43" s="7"/>
      <c r="P43" s="7"/>
      <c r="Q43" s="7"/>
    </row>
    <row r="44" spans="1:17" ht="9" customHeight="1">
      <c r="A44" s="7">
        <v>42</v>
      </c>
      <c r="B44" s="7" t="s">
        <v>13</v>
      </c>
      <c r="C44" s="7"/>
      <c r="D44" s="7" t="s">
        <v>108</v>
      </c>
      <c r="E44" s="7" t="s">
        <v>108</v>
      </c>
      <c r="F44" s="7">
        <v>12</v>
      </c>
      <c r="G44" s="7">
        <v>12</v>
      </c>
      <c r="H44" s="7"/>
      <c r="I44" s="7">
        <v>10</v>
      </c>
      <c r="J44" s="7"/>
      <c r="K44" s="7">
        <v>100</v>
      </c>
      <c r="L44" s="7">
        <v>200</v>
      </c>
      <c r="M44" s="7">
        <v>6</v>
      </c>
      <c r="N44" s="7">
        <v>1.5</v>
      </c>
      <c r="O44" s="7"/>
      <c r="P44" s="7">
        <v>4024864.62</v>
      </c>
      <c r="Q44" s="7">
        <v>356700.68</v>
      </c>
    </row>
    <row r="45" spans="1:17" ht="9" customHeight="1">
      <c r="A45" s="7">
        <v>43</v>
      </c>
      <c r="B45" s="7" t="s">
        <v>13</v>
      </c>
      <c r="C45" s="7"/>
      <c r="D45" s="7" t="s">
        <v>13</v>
      </c>
      <c r="E45" s="7" t="s">
        <v>115</v>
      </c>
      <c r="F45" s="7">
        <v>2</v>
      </c>
      <c r="G45" s="7">
        <v>6</v>
      </c>
      <c r="H45" s="7"/>
      <c r="I45" s="7">
        <v>5</v>
      </c>
      <c r="J45" s="7"/>
      <c r="K45" s="7">
        <v>20</v>
      </c>
      <c r="L45" s="7">
        <v>35</v>
      </c>
      <c r="M45" s="7">
        <v>25</v>
      </c>
      <c r="N45" s="7" t="s">
        <v>106</v>
      </c>
      <c r="O45" s="7"/>
      <c r="P45" s="7"/>
      <c r="Q45" s="7"/>
    </row>
    <row r="46" spans="1:17" ht="9" customHeight="1">
      <c r="A46" s="7">
        <v>44</v>
      </c>
      <c r="B46" s="7" t="s">
        <v>13</v>
      </c>
      <c r="C46" s="7"/>
      <c r="D46" s="7" t="s">
        <v>13</v>
      </c>
      <c r="E46" s="7" t="s">
        <v>114</v>
      </c>
      <c r="F46" s="7">
        <v>3</v>
      </c>
      <c r="G46" s="7">
        <v>6</v>
      </c>
      <c r="H46" s="7"/>
      <c r="I46" s="7">
        <v>5</v>
      </c>
      <c r="J46" s="7"/>
      <c r="K46" s="7">
        <v>5</v>
      </c>
      <c r="L46" s="7">
        <v>120</v>
      </c>
      <c r="M46" s="7">
        <v>20</v>
      </c>
      <c r="N46" s="7" t="s">
        <v>104</v>
      </c>
      <c r="O46" s="7"/>
      <c r="P46" s="7"/>
      <c r="Q46" s="7"/>
    </row>
    <row r="47" spans="1:17" ht="9" customHeight="1">
      <c r="A47" s="7">
        <v>45</v>
      </c>
      <c r="B47" s="7" t="s">
        <v>13</v>
      </c>
      <c r="C47" s="7"/>
      <c r="D47" s="7" t="s">
        <v>61</v>
      </c>
      <c r="E47" s="7" t="s">
        <v>61</v>
      </c>
      <c r="F47" s="7">
        <v>50</v>
      </c>
      <c r="G47" s="7">
        <v>12</v>
      </c>
      <c r="H47" s="7"/>
      <c r="I47" s="7">
        <v>20</v>
      </c>
      <c r="J47" s="7"/>
      <c r="K47" s="7">
        <v>20</v>
      </c>
      <c r="L47" s="7">
        <v>150</v>
      </c>
      <c r="M47" s="7" t="s">
        <v>100</v>
      </c>
      <c r="N47" s="7" t="s">
        <v>107</v>
      </c>
      <c r="O47" s="7"/>
      <c r="P47" s="7"/>
      <c r="Q47" s="7"/>
    </row>
    <row r="48" spans="1:17" ht="9" customHeight="1">
      <c r="A48" s="7">
        <v>46</v>
      </c>
      <c r="B48" s="7" t="s">
        <v>13</v>
      </c>
      <c r="C48" s="7"/>
      <c r="D48" s="7" t="s">
        <v>61</v>
      </c>
      <c r="E48" s="7" t="s">
        <v>61</v>
      </c>
      <c r="F48" s="7">
        <v>45</v>
      </c>
      <c r="G48" s="7">
        <v>15</v>
      </c>
      <c r="H48" s="7"/>
      <c r="I48" s="7">
        <v>20</v>
      </c>
      <c r="J48" s="7"/>
      <c r="K48" s="7">
        <v>20</v>
      </c>
      <c r="L48" s="7">
        <v>150</v>
      </c>
      <c r="M48" s="7">
        <v>8</v>
      </c>
      <c r="N48" s="7">
        <v>2</v>
      </c>
      <c r="O48" s="7"/>
      <c r="P48" s="7">
        <v>4027481.09</v>
      </c>
      <c r="Q48" s="7">
        <v>366350.77</v>
      </c>
    </row>
    <row r="49" spans="1:17" ht="9" customHeight="1">
      <c r="A49" s="7">
        <v>47</v>
      </c>
      <c r="B49" s="7" t="s">
        <v>13</v>
      </c>
      <c r="C49" s="7"/>
      <c r="D49" s="7" t="s">
        <v>61</v>
      </c>
      <c r="E49" s="7" t="s">
        <v>63</v>
      </c>
      <c r="F49" s="7">
        <v>20</v>
      </c>
      <c r="G49" s="7">
        <v>15</v>
      </c>
      <c r="H49" s="7"/>
      <c r="I49" s="7">
        <v>1</v>
      </c>
      <c r="J49" s="7"/>
      <c r="K49" s="7">
        <v>3</v>
      </c>
      <c r="L49" s="7">
        <v>600</v>
      </c>
      <c r="M49" s="7">
        <v>4</v>
      </c>
      <c r="N49" s="7">
        <v>1</v>
      </c>
      <c r="O49" s="7"/>
      <c r="P49" s="7"/>
      <c r="Q49" s="7"/>
    </row>
    <row r="50" spans="1:17" ht="9" customHeight="1">
      <c r="A50" s="7">
        <v>48</v>
      </c>
      <c r="B50" s="7" t="s">
        <v>13</v>
      </c>
      <c r="C50" s="7"/>
      <c r="D50" s="7" t="s">
        <v>61</v>
      </c>
      <c r="E50" s="7" t="s">
        <v>64</v>
      </c>
      <c r="F50" s="7">
        <v>15</v>
      </c>
      <c r="G50" s="7">
        <v>12</v>
      </c>
      <c r="H50" s="7"/>
      <c r="I50" s="7">
        <v>4</v>
      </c>
      <c r="J50" s="7"/>
      <c r="K50" s="7">
        <v>4</v>
      </c>
      <c r="L50" s="7">
        <v>350</v>
      </c>
      <c r="M50" s="7">
        <v>2</v>
      </c>
      <c r="N50" s="7">
        <v>0.5</v>
      </c>
      <c r="O50" s="7"/>
      <c r="P50" s="7"/>
      <c r="Q50" s="7"/>
    </row>
    <row r="51" spans="1:17" ht="9" customHeight="1">
      <c r="A51" s="7">
        <v>49</v>
      </c>
      <c r="B51" s="7" t="s">
        <v>13</v>
      </c>
      <c r="C51" s="7"/>
      <c r="D51" s="7" t="s">
        <v>61</v>
      </c>
      <c r="E51" s="7" t="s">
        <v>68</v>
      </c>
      <c r="F51" s="7">
        <v>5</v>
      </c>
      <c r="G51" s="7">
        <v>14</v>
      </c>
      <c r="H51" s="7"/>
      <c r="I51" s="7">
        <v>5</v>
      </c>
      <c r="J51" s="7"/>
      <c r="K51" s="7">
        <v>4</v>
      </c>
      <c r="L51" s="7">
        <v>400</v>
      </c>
      <c r="M51" s="7">
        <v>2</v>
      </c>
      <c r="N51" s="7">
        <v>0.5</v>
      </c>
      <c r="O51" s="7"/>
      <c r="P51" s="7"/>
      <c r="Q51" s="7"/>
    </row>
    <row r="52" spans="1:17" ht="9" customHeight="1">
      <c r="A52" s="7">
        <v>50</v>
      </c>
      <c r="B52" s="7" t="s">
        <v>13</v>
      </c>
      <c r="C52" s="7"/>
      <c r="D52" s="7" t="s">
        <v>61</v>
      </c>
      <c r="E52" s="7" t="s">
        <v>116</v>
      </c>
      <c r="F52" s="7">
        <v>18</v>
      </c>
      <c r="G52" s="7">
        <v>15</v>
      </c>
      <c r="H52" s="7"/>
      <c r="I52" s="7">
        <v>4</v>
      </c>
      <c r="J52" s="7"/>
      <c r="K52" s="7">
        <v>4</v>
      </c>
      <c r="L52" s="7">
        <v>500</v>
      </c>
      <c r="M52" s="7">
        <v>2</v>
      </c>
      <c r="N52" s="7">
        <v>0.5</v>
      </c>
      <c r="O52" s="7"/>
      <c r="P52" s="7"/>
      <c r="Q52" s="7"/>
    </row>
    <row r="53" spans="1:17" ht="9" customHeight="1">
      <c r="A53" s="7">
        <v>51</v>
      </c>
      <c r="B53" s="7" t="s">
        <v>13</v>
      </c>
      <c r="C53" s="7"/>
      <c r="D53" s="7" t="s">
        <v>61</v>
      </c>
      <c r="E53" s="7" t="s">
        <v>65</v>
      </c>
      <c r="F53" s="7">
        <v>18</v>
      </c>
      <c r="G53" s="7">
        <v>12</v>
      </c>
      <c r="H53" s="7"/>
      <c r="I53" s="7">
        <v>4</v>
      </c>
      <c r="J53" s="7"/>
      <c r="K53" s="7">
        <v>4</v>
      </c>
      <c r="L53" s="7">
        <v>500</v>
      </c>
      <c r="M53" s="7">
        <v>4</v>
      </c>
      <c r="N53" s="7">
        <v>1</v>
      </c>
      <c r="O53" s="7"/>
      <c r="P53" s="7"/>
      <c r="Q53" s="7"/>
    </row>
    <row r="54" spans="1:17" ht="9" customHeight="1">
      <c r="A54" s="7">
        <v>52</v>
      </c>
      <c r="B54" s="7" t="s">
        <v>13</v>
      </c>
      <c r="C54" s="7"/>
      <c r="D54" s="7" t="s">
        <v>61</v>
      </c>
      <c r="E54" s="7" t="s">
        <v>66</v>
      </c>
      <c r="F54" s="7">
        <v>13</v>
      </c>
      <c r="G54" s="7">
        <v>10</v>
      </c>
      <c r="H54" s="7"/>
      <c r="I54" s="7">
        <v>4</v>
      </c>
      <c r="J54" s="7"/>
      <c r="K54" s="7">
        <v>5</v>
      </c>
      <c r="L54" s="7">
        <v>300</v>
      </c>
      <c r="M54" s="7">
        <v>4</v>
      </c>
      <c r="N54" s="7">
        <v>1</v>
      </c>
      <c r="O54" s="7"/>
      <c r="P54" s="7"/>
      <c r="Q54" s="7"/>
    </row>
    <row r="55" spans="1:17" ht="9" customHeight="1">
      <c r="A55" s="7">
        <v>53</v>
      </c>
      <c r="B55" s="7" t="s">
        <v>13</v>
      </c>
      <c r="C55" s="7"/>
      <c r="D55" s="7" t="s">
        <v>61</v>
      </c>
      <c r="E55" s="7" t="s">
        <v>117</v>
      </c>
      <c r="F55" s="7">
        <v>18</v>
      </c>
      <c r="G55" s="7">
        <v>12</v>
      </c>
      <c r="H55" s="7"/>
      <c r="I55" s="7">
        <v>4</v>
      </c>
      <c r="J55" s="7"/>
      <c r="K55" s="7">
        <v>4</v>
      </c>
      <c r="L55" s="7">
        <v>500</v>
      </c>
      <c r="M55" s="7">
        <v>4</v>
      </c>
      <c r="N55" s="7">
        <v>1</v>
      </c>
      <c r="O55" s="7"/>
      <c r="P55" s="7"/>
      <c r="Q55" s="7"/>
    </row>
    <row r="56" spans="1:17" ht="9" customHeight="1">
      <c r="A56" s="7">
        <v>54</v>
      </c>
      <c r="B56" s="7" t="s">
        <v>13</v>
      </c>
      <c r="C56" s="7"/>
      <c r="D56" s="7" t="s">
        <v>61</v>
      </c>
      <c r="E56" s="7" t="s">
        <v>67</v>
      </c>
      <c r="F56" s="7">
        <v>18</v>
      </c>
      <c r="G56" s="7">
        <v>12</v>
      </c>
      <c r="H56" s="7"/>
      <c r="I56" s="7">
        <v>4</v>
      </c>
      <c r="J56" s="7"/>
      <c r="K56" s="7">
        <v>3</v>
      </c>
      <c r="L56" s="7">
        <v>500</v>
      </c>
      <c r="M56" s="7">
        <v>4</v>
      </c>
      <c r="N56" s="7">
        <v>1</v>
      </c>
      <c r="O56" s="7"/>
      <c r="P56" s="7"/>
      <c r="Q56" s="7"/>
    </row>
    <row r="57" spans="1:17" ht="9" customHeight="1">
      <c r="A57" s="7">
        <v>55</v>
      </c>
      <c r="B57" s="7" t="s">
        <v>13</v>
      </c>
      <c r="C57" s="7"/>
      <c r="D57" s="7" t="s">
        <v>61</v>
      </c>
      <c r="E57" s="7" t="s">
        <v>73</v>
      </c>
      <c r="F57" s="7">
        <v>13</v>
      </c>
      <c r="G57" s="7">
        <v>10</v>
      </c>
      <c r="H57" s="7"/>
      <c r="I57" s="7">
        <v>3</v>
      </c>
      <c r="J57" s="7"/>
      <c r="K57" s="7">
        <v>3</v>
      </c>
      <c r="L57" s="7">
        <v>300</v>
      </c>
      <c r="M57" s="7">
        <v>4</v>
      </c>
      <c r="N57" s="7">
        <v>1</v>
      </c>
      <c r="O57" s="7"/>
      <c r="P57" s="7"/>
      <c r="Q57" s="7"/>
    </row>
    <row r="58" spans="1:17" ht="9" customHeight="1">
      <c r="A58" s="7">
        <v>56</v>
      </c>
      <c r="B58" s="7" t="s">
        <v>13</v>
      </c>
      <c r="C58" s="7"/>
      <c r="D58" s="7" t="s">
        <v>13</v>
      </c>
      <c r="E58" s="7" t="s">
        <v>74</v>
      </c>
      <c r="F58" s="7">
        <v>48</v>
      </c>
      <c r="G58" s="7">
        <v>23</v>
      </c>
      <c r="H58" s="7"/>
      <c r="I58" s="7">
        <v>11</v>
      </c>
      <c r="J58" s="7"/>
      <c r="K58" s="7">
        <v>2</v>
      </c>
      <c r="L58" s="7">
        <v>3500</v>
      </c>
      <c r="M58" s="7" t="s">
        <v>101</v>
      </c>
      <c r="N58" s="7">
        <v>0.5</v>
      </c>
      <c r="O58" s="7"/>
      <c r="P58" s="7"/>
      <c r="Q58" s="7"/>
    </row>
    <row r="59" spans="1:17" ht="9" customHeight="1">
      <c r="A59" s="7">
        <v>57</v>
      </c>
      <c r="B59" s="7" t="s">
        <v>13</v>
      </c>
      <c r="C59" s="7"/>
      <c r="D59" s="7" t="s">
        <v>13</v>
      </c>
      <c r="E59" s="7" t="s">
        <v>75</v>
      </c>
      <c r="F59" s="7">
        <v>25</v>
      </c>
      <c r="G59" s="7">
        <v>8</v>
      </c>
      <c r="H59" s="7"/>
      <c r="I59" s="7">
        <v>6</v>
      </c>
      <c r="J59" s="7"/>
      <c r="K59" s="7">
        <v>8</v>
      </c>
      <c r="L59" s="7">
        <v>1000</v>
      </c>
      <c r="M59" s="7">
        <v>8</v>
      </c>
      <c r="N59" s="7">
        <v>2</v>
      </c>
      <c r="O59" s="7"/>
      <c r="P59" s="7"/>
      <c r="Q59" s="7"/>
    </row>
    <row r="60" spans="1:17" ht="9" customHeight="1">
      <c r="A60" s="7">
        <v>58</v>
      </c>
      <c r="B60" s="7" t="s">
        <v>13</v>
      </c>
      <c r="C60" s="7"/>
      <c r="D60" s="7" t="s">
        <v>13</v>
      </c>
      <c r="E60" s="7" t="s">
        <v>76</v>
      </c>
      <c r="F60" s="7">
        <v>3</v>
      </c>
      <c r="G60" s="7">
        <v>12</v>
      </c>
      <c r="H60" s="7"/>
      <c r="I60" s="7">
        <v>6</v>
      </c>
      <c r="J60" s="7"/>
      <c r="K60" s="7">
        <v>4</v>
      </c>
      <c r="L60" s="7">
        <v>800</v>
      </c>
      <c r="M60" s="7">
        <v>4</v>
      </c>
      <c r="N60" s="7">
        <v>1</v>
      </c>
      <c r="O60" s="7"/>
      <c r="P60" s="7"/>
      <c r="Q60" s="7"/>
    </row>
    <row r="61" spans="1:17" ht="9" customHeight="1">
      <c r="A61" s="7">
        <v>59</v>
      </c>
      <c r="B61" s="7" t="s">
        <v>13</v>
      </c>
      <c r="C61" s="7"/>
      <c r="D61" s="7" t="s">
        <v>62</v>
      </c>
      <c r="E61" s="7" t="s">
        <v>77</v>
      </c>
      <c r="F61" s="7">
        <v>5</v>
      </c>
      <c r="G61" s="7">
        <v>20</v>
      </c>
      <c r="H61" s="7"/>
      <c r="I61" s="7">
        <v>2</v>
      </c>
      <c r="J61" s="7"/>
      <c r="K61" s="7">
        <v>3</v>
      </c>
      <c r="L61" s="7">
        <v>200</v>
      </c>
      <c r="M61" s="7">
        <v>4</v>
      </c>
      <c r="N61" s="7">
        <v>1</v>
      </c>
      <c r="O61" s="7"/>
      <c r="P61" s="7"/>
      <c r="Q61" s="7"/>
    </row>
    <row r="62" spans="1:17" ht="9" customHeight="1">
      <c r="A62" s="7">
        <v>60</v>
      </c>
      <c r="B62" s="7" t="s">
        <v>13</v>
      </c>
      <c r="C62" s="7"/>
      <c r="D62" s="7" t="s">
        <v>62</v>
      </c>
      <c r="E62" s="7" t="s">
        <v>78</v>
      </c>
      <c r="F62" s="7">
        <v>5</v>
      </c>
      <c r="G62" s="7">
        <v>6</v>
      </c>
      <c r="H62" s="7"/>
      <c r="I62" s="7">
        <v>30</v>
      </c>
      <c r="J62" s="7"/>
      <c r="K62" s="7">
        <v>300</v>
      </c>
      <c r="L62" s="7">
        <v>150</v>
      </c>
      <c r="M62" s="7">
        <v>40</v>
      </c>
      <c r="N62" s="7">
        <v>10</v>
      </c>
      <c r="O62" s="7"/>
      <c r="P62" s="7"/>
      <c r="Q62" s="7"/>
    </row>
    <row r="63" spans="1:17" ht="9" customHeight="1">
      <c r="A63" s="7">
        <v>61</v>
      </c>
      <c r="B63" s="7" t="s">
        <v>13</v>
      </c>
      <c r="C63" s="7"/>
      <c r="D63" s="7" t="s">
        <v>61</v>
      </c>
      <c r="E63" s="7" t="s">
        <v>79</v>
      </c>
      <c r="F63" s="7">
        <v>3</v>
      </c>
      <c r="G63" s="7">
        <v>40</v>
      </c>
      <c r="H63" s="7"/>
      <c r="I63" s="7">
        <v>1</v>
      </c>
      <c r="J63" s="7"/>
      <c r="K63" s="7">
        <v>7</v>
      </c>
      <c r="L63" s="7">
        <v>110</v>
      </c>
      <c r="M63" s="7">
        <v>16</v>
      </c>
      <c r="N63" s="7">
        <v>4</v>
      </c>
      <c r="O63" s="7"/>
      <c r="P63" s="7"/>
      <c r="Q63" s="7"/>
    </row>
    <row r="64" spans="1:17" ht="9" customHeight="1">
      <c r="A64" s="7">
        <v>62</v>
      </c>
      <c r="B64" s="7" t="s">
        <v>13</v>
      </c>
      <c r="C64" s="7"/>
      <c r="D64" s="7" t="s">
        <v>62</v>
      </c>
      <c r="E64" s="7" t="s">
        <v>80</v>
      </c>
      <c r="F64" s="7">
        <v>40</v>
      </c>
      <c r="G64" s="7">
        <v>15</v>
      </c>
      <c r="H64" s="7"/>
      <c r="I64" s="7">
        <v>4</v>
      </c>
      <c r="J64" s="7"/>
      <c r="K64" s="7">
        <v>25</v>
      </c>
      <c r="L64" s="7">
        <v>250</v>
      </c>
      <c r="M64" s="7">
        <v>12</v>
      </c>
      <c r="N64" s="7">
        <v>3</v>
      </c>
      <c r="O64" s="7"/>
      <c r="P64" s="7"/>
      <c r="Q64" s="7"/>
    </row>
    <row r="65" spans="1:17" ht="9" customHeight="1">
      <c r="A65" s="7">
        <v>63</v>
      </c>
      <c r="B65" s="7" t="s">
        <v>13</v>
      </c>
      <c r="C65" s="7"/>
      <c r="D65" s="7" t="s">
        <v>62</v>
      </c>
      <c r="E65" s="7" t="s">
        <v>81</v>
      </c>
      <c r="F65" s="7">
        <v>42</v>
      </c>
      <c r="G65" s="7">
        <v>15</v>
      </c>
      <c r="H65" s="7"/>
      <c r="I65" s="7">
        <v>8</v>
      </c>
      <c r="J65" s="7"/>
      <c r="K65" s="7">
        <v>60</v>
      </c>
      <c r="L65" s="7">
        <v>1500</v>
      </c>
      <c r="M65" s="7">
        <v>12</v>
      </c>
      <c r="N65" s="7">
        <v>3</v>
      </c>
      <c r="O65" s="7"/>
      <c r="P65" s="7"/>
      <c r="Q65" s="7"/>
    </row>
    <row r="66" spans="1:17" ht="9" customHeight="1">
      <c r="A66" s="7">
        <v>64</v>
      </c>
      <c r="B66" s="7" t="s">
        <v>13</v>
      </c>
      <c r="C66" s="7"/>
      <c r="D66" s="7" t="s">
        <v>62</v>
      </c>
      <c r="E66" s="7" t="s">
        <v>118</v>
      </c>
      <c r="F66" s="7">
        <v>52</v>
      </c>
      <c r="G66" s="7">
        <v>12</v>
      </c>
      <c r="H66" s="7"/>
      <c r="I66" s="7">
        <v>6</v>
      </c>
      <c r="J66" s="7"/>
      <c r="K66" s="7">
        <v>150</v>
      </c>
      <c r="L66" s="7">
        <v>3000</v>
      </c>
      <c r="M66" s="7">
        <v>18</v>
      </c>
      <c r="N66" s="7">
        <v>18</v>
      </c>
      <c r="O66" s="7"/>
      <c r="P66" s="7"/>
      <c r="Q66" s="7"/>
    </row>
    <row r="67" spans="1:17" ht="9" customHeight="1">
      <c r="A67" s="7">
        <v>65</v>
      </c>
      <c r="B67" s="7" t="s">
        <v>13</v>
      </c>
      <c r="C67" s="8"/>
      <c r="D67" s="7" t="s">
        <v>62</v>
      </c>
      <c r="E67" s="7" t="s">
        <v>73</v>
      </c>
      <c r="F67" s="7">
        <v>35</v>
      </c>
      <c r="G67" s="7">
        <v>22</v>
      </c>
      <c r="H67" s="7"/>
      <c r="I67" s="7">
        <v>30</v>
      </c>
      <c r="J67" s="7"/>
      <c r="K67" s="7">
        <v>2</v>
      </c>
      <c r="L67" s="7">
        <v>1000</v>
      </c>
      <c r="M67" s="7">
        <v>12</v>
      </c>
      <c r="N67" s="7">
        <v>3</v>
      </c>
      <c r="O67" s="8"/>
      <c r="P67" s="7"/>
      <c r="Q67" s="7"/>
    </row>
    <row r="68" spans="1:17" ht="9" customHeight="1">
      <c r="A68" s="7">
        <v>66</v>
      </c>
      <c r="B68" s="7" t="s">
        <v>13</v>
      </c>
      <c r="C68" s="8"/>
      <c r="D68" s="7" t="s">
        <v>69</v>
      </c>
      <c r="E68" s="7" t="s">
        <v>69</v>
      </c>
      <c r="F68" s="7">
        <v>65</v>
      </c>
      <c r="G68" s="7">
        <v>22</v>
      </c>
      <c r="H68" s="7"/>
      <c r="I68" s="7">
        <v>300</v>
      </c>
      <c r="J68" s="7"/>
      <c r="K68" s="7">
        <v>3</v>
      </c>
      <c r="L68" s="7">
        <v>2000</v>
      </c>
      <c r="M68" s="7">
        <v>12</v>
      </c>
      <c r="N68" s="7">
        <v>3</v>
      </c>
      <c r="O68" s="7"/>
      <c r="P68" s="7"/>
      <c r="Q68" s="7"/>
    </row>
    <row r="69" spans="1:17" ht="9" customHeight="1">
      <c r="A69" s="7">
        <v>67</v>
      </c>
      <c r="B69" s="7" t="s">
        <v>13</v>
      </c>
      <c r="C69" s="7"/>
      <c r="D69" s="7" t="s">
        <v>69</v>
      </c>
      <c r="E69" s="7" t="s">
        <v>82</v>
      </c>
      <c r="F69" s="7">
        <v>35</v>
      </c>
      <c r="G69" s="7">
        <v>23</v>
      </c>
      <c r="H69" s="7"/>
      <c r="I69" s="7">
        <v>20</v>
      </c>
      <c r="J69" s="7"/>
      <c r="K69" s="7">
        <v>1</v>
      </c>
      <c r="L69" s="7">
        <v>1000</v>
      </c>
      <c r="M69" s="7">
        <v>8</v>
      </c>
      <c r="N69" s="7">
        <v>2</v>
      </c>
      <c r="O69" s="7"/>
      <c r="P69" s="7"/>
      <c r="Q69" s="7"/>
    </row>
    <row r="70" spans="1:17" ht="9" customHeight="1">
      <c r="A70" s="7">
        <v>68</v>
      </c>
      <c r="B70" s="7" t="s">
        <v>13</v>
      </c>
      <c r="C70" s="7"/>
      <c r="D70" s="7" t="s">
        <v>69</v>
      </c>
      <c r="E70" s="7" t="s">
        <v>83</v>
      </c>
      <c r="F70" s="7">
        <v>25</v>
      </c>
      <c r="G70" s="7">
        <v>10</v>
      </c>
      <c r="H70" s="7"/>
      <c r="I70" s="7">
        <v>10</v>
      </c>
      <c r="J70" s="7"/>
      <c r="K70" s="7">
        <v>1</v>
      </c>
      <c r="L70" s="7">
        <v>700</v>
      </c>
      <c r="M70" s="7">
        <v>12</v>
      </c>
      <c r="N70" s="7">
        <v>3</v>
      </c>
      <c r="O70" s="7"/>
      <c r="P70" s="7"/>
      <c r="Q70" s="7"/>
    </row>
    <row r="71" spans="1:17" ht="9" customHeight="1">
      <c r="A71" s="7">
        <v>69</v>
      </c>
      <c r="B71" s="7" t="s">
        <v>13</v>
      </c>
      <c r="C71" s="7"/>
      <c r="D71" s="7" t="s">
        <v>69</v>
      </c>
      <c r="E71" s="7" t="s">
        <v>18</v>
      </c>
      <c r="F71" s="7">
        <v>4</v>
      </c>
      <c r="G71" s="7">
        <v>5</v>
      </c>
      <c r="H71" s="7" t="s">
        <v>54</v>
      </c>
      <c r="I71" s="7">
        <v>5</v>
      </c>
      <c r="J71" s="7">
        <v>12</v>
      </c>
      <c r="K71" s="7">
        <v>2</v>
      </c>
      <c r="L71" s="7">
        <v>100</v>
      </c>
      <c r="M71" s="7"/>
      <c r="N71" s="7">
        <v>2</v>
      </c>
      <c r="O71" s="7"/>
      <c r="P71" s="7"/>
      <c r="Q71" s="7"/>
    </row>
    <row r="72" spans="1:17" ht="9" customHeight="1">
      <c r="A72" s="7">
        <v>70</v>
      </c>
      <c r="B72" s="7" t="s">
        <v>13</v>
      </c>
      <c r="C72" s="7"/>
      <c r="D72" s="7" t="s">
        <v>69</v>
      </c>
      <c r="E72" s="7" t="s">
        <v>84</v>
      </c>
      <c r="F72" s="7">
        <v>25</v>
      </c>
      <c r="G72" s="7">
        <v>10</v>
      </c>
      <c r="H72" s="7"/>
      <c r="I72" s="7">
        <v>5</v>
      </c>
      <c r="J72" s="7"/>
      <c r="K72" s="7">
        <v>2</v>
      </c>
      <c r="L72" s="7">
        <v>700</v>
      </c>
      <c r="M72" s="7">
        <v>4</v>
      </c>
      <c r="N72" s="7">
        <v>1</v>
      </c>
      <c r="O72" s="7"/>
      <c r="P72" s="7">
        <v>55353645</v>
      </c>
      <c r="Q72" s="7">
        <v>36165564</v>
      </c>
    </row>
    <row r="73" spans="1:17" ht="9" customHeight="1">
      <c r="A73" s="7">
        <v>71</v>
      </c>
      <c r="B73" s="7" t="s">
        <v>13</v>
      </c>
      <c r="C73" s="7"/>
      <c r="D73" s="7" t="s">
        <v>69</v>
      </c>
      <c r="E73" s="7" t="s">
        <v>84</v>
      </c>
      <c r="F73" s="7">
        <v>35</v>
      </c>
      <c r="G73" s="7">
        <v>17</v>
      </c>
      <c r="H73" s="7"/>
      <c r="I73" s="7">
        <v>4</v>
      </c>
      <c r="J73" s="7"/>
      <c r="K73" s="7">
        <v>2</v>
      </c>
      <c r="L73" s="7">
        <v>1000</v>
      </c>
      <c r="M73" s="7">
        <v>8</v>
      </c>
      <c r="N73" s="7">
        <v>2</v>
      </c>
      <c r="O73" s="7"/>
      <c r="P73" s="7">
        <v>55352394</v>
      </c>
      <c r="Q73" s="7">
        <v>36163660</v>
      </c>
    </row>
    <row r="74" spans="1:17" ht="9" customHeight="1">
      <c r="A74" s="7">
        <v>72</v>
      </c>
      <c r="B74" s="7" t="s">
        <v>13</v>
      </c>
      <c r="C74" s="7"/>
      <c r="D74" s="7" t="s">
        <v>69</v>
      </c>
      <c r="E74" s="7" t="s">
        <v>85</v>
      </c>
      <c r="F74" s="7">
        <v>27</v>
      </c>
      <c r="G74" s="7">
        <v>12</v>
      </c>
      <c r="H74" s="7"/>
      <c r="I74" s="7">
        <v>4</v>
      </c>
      <c r="J74" s="7"/>
      <c r="K74" s="7">
        <v>1</v>
      </c>
      <c r="L74" s="7">
        <v>800</v>
      </c>
      <c r="M74" s="7">
        <v>4</v>
      </c>
      <c r="N74" s="7">
        <v>1</v>
      </c>
      <c r="O74" s="7"/>
      <c r="P74" s="7">
        <v>55354789</v>
      </c>
      <c r="Q74" s="7">
        <v>36172967</v>
      </c>
    </row>
    <row r="75" spans="1:17" ht="9" customHeight="1">
      <c r="A75" s="7">
        <v>73</v>
      </c>
      <c r="B75" s="7" t="s">
        <v>13</v>
      </c>
      <c r="C75" s="7"/>
      <c r="D75" s="7" t="s">
        <v>69</v>
      </c>
      <c r="E75" s="7" t="s">
        <v>69</v>
      </c>
      <c r="F75" s="7">
        <v>13</v>
      </c>
      <c r="G75" s="7">
        <v>13</v>
      </c>
      <c r="H75" s="7"/>
      <c r="I75" s="7">
        <v>7</v>
      </c>
      <c r="J75" s="7"/>
      <c r="K75" s="7">
        <v>2</v>
      </c>
      <c r="L75" s="7">
        <v>400</v>
      </c>
      <c r="M75" s="7">
        <v>6</v>
      </c>
      <c r="N75" s="7">
        <v>1.5</v>
      </c>
      <c r="O75" s="7"/>
      <c r="P75" s="7">
        <v>4028327.3</v>
      </c>
      <c r="Q75" s="7">
        <v>371153.35</v>
      </c>
    </row>
    <row r="76" spans="1:17" ht="9" customHeight="1">
      <c r="A76" s="7">
        <v>74</v>
      </c>
      <c r="B76" s="7" t="s">
        <v>13</v>
      </c>
      <c r="C76" s="7"/>
      <c r="D76" s="7" t="s">
        <v>61</v>
      </c>
      <c r="E76" s="7" t="s">
        <v>86</v>
      </c>
      <c r="F76" s="7">
        <v>40</v>
      </c>
      <c r="G76" s="7">
        <v>19</v>
      </c>
      <c r="H76" s="7"/>
      <c r="I76" s="7">
        <v>9</v>
      </c>
      <c r="J76" s="7"/>
      <c r="K76" s="7">
        <v>1</v>
      </c>
      <c r="L76" s="7">
        <v>2000</v>
      </c>
      <c r="M76" s="7"/>
      <c r="N76" s="7"/>
      <c r="O76" s="7"/>
      <c r="P76" s="7"/>
      <c r="Q76" s="7"/>
    </row>
    <row r="77" spans="1:17" ht="9" customHeight="1">
      <c r="A77" s="7">
        <v>75</v>
      </c>
      <c r="B77" s="7" t="s">
        <v>13</v>
      </c>
      <c r="C77" s="7"/>
      <c r="D77" s="7" t="s">
        <v>69</v>
      </c>
      <c r="E77" s="7" t="s">
        <v>18</v>
      </c>
      <c r="F77" s="7">
        <v>11</v>
      </c>
      <c r="G77" s="7">
        <v>12</v>
      </c>
      <c r="H77" s="7"/>
      <c r="I77" s="7">
        <v>20</v>
      </c>
      <c r="J77" s="7"/>
      <c r="K77" s="7">
        <v>1.5</v>
      </c>
      <c r="L77" s="7">
        <v>350</v>
      </c>
      <c r="M77" s="7">
        <v>2</v>
      </c>
      <c r="N77" s="7">
        <v>0.5</v>
      </c>
      <c r="O77" s="7"/>
      <c r="P77" s="7"/>
      <c r="Q77" s="7"/>
    </row>
    <row r="78" spans="1:17" ht="9" customHeight="1">
      <c r="A78" s="7">
        <v>76</v>
      </c>
      <c r="B78" s="7" t="s">
        <v>13</v>
      </c>
      <c r="C78" s="7"/>
      <c r="D78" s="7" t="s">
        <v>16</v>
      </c>
      <c r="E78" s="7" t="s">
        <v>120</v>
      </c>
      <c r="F78" s="7">
        <v>13</v>
      </c>
      <c r="G78" s="7">
        <v>12</v>
      </c>
      <c r="H78" s="7"/>
      <c r="I78" s="7">
        <v>8</v>
      </c>
      <c r="J78" s="7"/>
      <c r="K78" s="7">
        <v>3</v>
      </c>
      <c r="L78" s="7">
        <v>400</v>
      </c>
      <c r="M78" s="7">
        <v>4</v>
      </c>
      <c r="N78" s="7">
        <v>1</v>
      </c>
      <c r="O78" s="7"/>
      <c r="P78" s="7"/>
      <c r="Q78" s="7"/>
    </row>
    <row r="79" spans="1:17" ht="9" customHeight="1">
      <c r="A79" s="7">
        <v>77</v>
      </c>
      <c r="B79" s="7" t="s">
        <v>13</v>
      </c>
      <c r="C79" s="7"/>
      <c r="D79" s="7" t="s">
        <v>119</v>
      </c>
      <c r="E79" s="7" t="s">
        <v>119</v>
      </c>
      <c r="F79" s="7">
        <v>260</v>
      </c>
      <c r="G79" s="7">
        <v>50</v>
      </c>
      <c r="H79" s="7"/>
      <c r="I79" s="7">
        <v>40</v>
      </c>
      <c r="J79" s="7"/>
      <c r="K79" s="7">
        <v>28</v>
      </c>
      <c r="L79" s="7">
        <v>8000</v>
      </c>
      <c r="M79" s="7">
        <v>6</v>
      </c>
      <c r="N79" s="7" t="s">
        <v>105</v>
      </c>
      <c r="O79" s="7"/>
      <c r="P79" s="7">
        <v>4059772</v>
      </c>
      <c r="Q79" s="7">
        <v>399551</v>
      </c>
    </row>
    <row r="80" spans="1:17" ht="9" customHeight="1">
      <c r="A80" s="7">
        <v>78</v>
      </c>
      <c r="B80" s="7" t="s">
        <v>13</v>
      </c>
      <c r="C80" s="7"/>
      <c r="D80" s="7" t="s">
        <v>70</v>
      </c>
      <c r="E80" s="7" t="s">
        <v>87</v>
      </c>
      <c r="F80" s="7">
        <v>4</v>
      </c>
      <c r="G80" s="7">
        <v>4</v>
      </c>
      <c r="H80" s="7"/>
      <c r="I80" s="7">
        <v>140</v>
      </c>
      <c r="J80" s="7"/>
      <c r="K80" s="7">
        <v>30</v>
      </c>
      <c r="L80" s="7">
        <v>2000</v>
      </c>
      <c r="M80" s="7">
        <v>10</v>
      </c>
      <c r="N80" s="7">
        <v>2.5</v>
      </c>
      <c r="O80" s="7"/>
      <c r="P80" s="7"/>
      <c r="Q80" s="7"/>
    </row>
    <row r="81" spans="1:17" ht="9" customHeight="1">
      <c r="A81" s="7">
        <v>79</v>
      </c>
      <c r="B81" s="7" t="s">
        <v>13</v>
      </c>
      <c r="C81" s="7"/>
      <c r="D81" s="7" t="s">
        <v>70</v>
      </c>
      <c r="E81" s="7" t="s">
        <v>70</v>
      </c>
      <c r="F81" s="7">
        <v>87</v>
      </c>
      <c r="G81" s="7">
        <v>65</v>
      </c>
      <c r="H81" s="7"/>
      <c r="I81" s="7">
        <v>55</v>
      </c>
      <c r="J81" s="7"/>
      <c r="K81" s="7">
        <v>54</v>
      </c>
      <c r="L81" s="7">
        <v>7000</v>
      </c>
      <c r="M81" s="7">
        <v>14</v>
      </c>
      <c r="N81" s="7">
        <v>3.5</v>
      </c>
      <c r="O81" s="7"/>
      <c r="P81" s="7">
        <v>406226</v>
      </c>
      <c r="Q81" s="7">
        <v>393831</v>
      </c>
    </row>
    <row r="82" spans="1:17" ht="9" customHeight="1">
      <c r="A82" s="7">
        <v>80</v>
      </c>
      <c r="B82" s="7" t="s">
        <v>13</v>
      </c>
      <c r="C82" s="7"/>
      <c r="D82" s="7" t="s">
        <v>71</v>
      </c>
      <c r="E82" s="7" t="s">
        <v>71</v>
      </c>
      <c r="F82" s="7">
        <v>50</v>
      </c>
      <c r="G82" s="7">
        <v>60</v>
      </c>
      <c r="H82" s="7"/>
      <c r="I82" s="7">
        <v>120</v>
      </c>
      <c r="J82" s="7"/>
      <c r="K82" s="7">
        <v>20</v>
      </c>
      <c r="L82" s="7">
        <v>6000</v>
      </c>
      <c r="M82" s="7">
        <v>12</v>
      </c>
      <c r="N82" s="7">
        <v>3</v>
      </c>
      <c r="O82" s="7"/>
      <c r="P82" s="7"/>
      <c r="Q82" s="7"/>
    </row>
    <row r="83" spans="1:17" ht="9" customHeight="1">
      <c r="A83" s="7">
        <v>81</v>
      </c>
      <c r="B83" s="7" t="s">
        <v>13</v>
      </c>
      <c r="C83" s="7"/>
      <c r="D83" s="7" t="s">
        <v>72</v>
      </c>
      <c r="E83" s="7" t="s">
        <v>88</v>
      </c>
      <c r="F83" s="7">
        <v>6</v>
      </c>
      <c r="G83" s="7">
        <v>6</v>
      </c>
      <c r="H83" s="7"/>
      <c r="I83" s="7">
        <v>6</v>
      </c>
      <c r="J83" s="7"/>
      <c r="K83" s="7">
        <v>2</v>
      </c>
      <c r="L83" s="7">
        <v>2000</v>
      </c>
      <c r="M83" s="7">
        <v>4</v>
      </c>
      <c r="N83" s="7">
        <v>1</v>
      </c>
      <c r="O83" s="7"/>
      <c r="P83" s="7"/>
      <c r="Q83" s="7"/>
    </row>
    <row r="84" spans="1:17" ht="9" customHeight="1">
      <c r="A84" s="7">
        <v>82</v>
      </c>
      <c r="B84" s="7" t="s">
        <v>13</v>
      </c>
      <c r="C84" s="7"/>
      <c r="D84" s="7" t="s">
        <v>72</v>
      </c>
      <c r="E84" s="7" t="s">
        <v>121</v>
      </c>
      <c r="F84" s="7">
        <v>6</v>
      </c>
      <c r="G84" s="7">
        <v>18</v>
      </c>
      <c r="H84" s="7"/>
      <c r="I84" s="7">
        <v>8</v>
      </c>
      <c r="J84" s="7"/>
      <c r="K84" s="7">
        <v>3</v>
      </c>
      <c r="L84" s="7">
        <v>12000</v>
      </c>
      <c r="M84" s="7">
        <v>8</v>
      </c>
      <c r="N84" s="7">
        <v>2</v>
      </c>
      <c r="O84" s="7"/>
      <c r="P84" s="7">
        <v>565036.86</v>
      </c>
      <c r="Q84" s="7">
        <v>363141.37</v>
      </c>
    </row>
    <row r="85" spans="1:17" ht="9" customHeight="1">
      <c r="A85" s="7">
        <v>83</v>
      </c>
      <c r="B85" s="7" t="s">
        <v>13</v>
      </c>
      <c r="C85" s="7"/>
      <c r="D85" s="7" t="s">
        <v>72</v>
      </c>
      <c r="E85" s="7" t="s">
        <v>89</v>
      </c>
      <c r="F85" s="7">
        <v>13</v>
      </c>
      <c r="G85" s="7">
        <v>4</v>
      </c>
      <c r="H85" s="7"/>
      <c r="I85" s="7">
        <v>12</v>
      </c>
      <c r="J85" s="7"/>
      <c r="K85" s="7">
        <v>4</v>
      </c>
      <c r="L85" s="7">
        <v>4000</v>
      </c>
      <c r="M85" s="7">
        <v>8</v>
      </c>
      <c r="N85" s="7">
        <v>2</v>
      </c>
      <c r="O85" s="7"/>
      <c r="P85" s="7"/>
      <c r="Q85" s="7"/>
    </row>
    <row r="86" spans="1:17" ht="9" customHeight="1">
      <c r="A86" s="7">
        <v>84</v>
      </c>
      <c r="B86" s="7" t="s">
        <v>13</v>
      </c>
      <c r="C86" s="7"/>
      <c r="D86" s="7" t="s">
        <v>17</v>
      </c>
      <c r="E86" s="7" t="s">
        <v>122</v>
      </c>
      <c r="F86" s="7">
        <v>20</v>
      </c>
      <c r="G86" s="7">
        <v>12</v>
      </c>
      <c r="H86" s="7"/>
      <c r="I86" s="7">
        <v>8</v>
      </c>
      <c r="J86" s="7"/>
      <c r="K86" s="7">
        <v>12</v>
      </c>
      <c r="L86" s="7">
        <v>6000</v>
      </c>
      <c r="M86" s="7">
        <v>12</v>
      </c>
      <c r="N86" s="7">
        <v>3</v>
      </c>
      <c r="O86" s="7"/>
      <c r="P86" s="7">
        <v>555118.72</v>
      </c>
      <c r="Q86" s="7">
        <v>363835.26</v>
      </c>
    </row>
    <row r="87" spans="1:17" ht="9" customHeight="1">
      <c r="A87" s="7">
        <v>85</v>
      </c>
      <c r="B87" s="7" t="s">
        <v>13</v>
      </c>
      <c r="C87" s="7"/>
      <c r="D87" s="7" t="s">
        <v>17</v>
      </c>
      <c r="E87" s="7" t="s">
        <v>90</v>
      </c>
      <c r="F87" s="7">
        <v>220</v>
      </c>
      <c r="G87" s="7">
        <v>40</v>
      </c>
      <c r="H87" s="7"/>
      <c r="I87" s="7">
        <v>15</v>
      </c>
      <c r="J87" s="7"/>
      <c r="K87" s="7">
        <v>22</v>
      </c>
      <c r="L87" s="7">
        <v>8000</v>
      </c>
      <c r="M87" s="7">
        <v>12</v>
      </c>
      <c r="N87" s="7">
        <v>3</v>
      </c>
      <c r="O87" s="7"/>
      <c r="P87" s="7">
        <v>4055959</v>
      </c>
      <c r="Q87" s="7">
        <v>396911</v>
      </c>
    </row>
    <row r="88" spans="1:17" ht="9" customHeight="1">
      <c r="A88" s="7">
        <v>86</v>
      </c>
      <c r="B88" s="7" t="s">
        <v>13</v>
      </c>
      <c r="C88" s="7"/>
      <c r="D88" s="7" t="s">
        <v>71</v>
      </c>
      <c r="E88" s="7" t="s">
        <v>91</v>
      </c>
      <c r="F88" s="7">
        <v>118</v>
      </c>
      <c r="G88" s="7">
        <v>45</v>
      </c>
      <c r="H88" s="7"/>
      <c r="I88" s="7">
        <v>1</v>
      </c>
      <c r="J88" s="7"/>
      <c r="K88" s="7">
        <v>7</v>
      </c>
      <c r="L88" s="7">
        <v>8000</v>
      </c>
      <c r="M88" s="7">
        <v>2</v>
      </c>
      <c r="N88" s="7">
        <v>0.5</v>
      </c>
      <c r="O88" s="7"/>
      <c r="P88" s="7">
        <v>554933.51</v>
      </c>
      <c r="Q88" s="7">
        <v>363749.64</v>
      </c>
    </row>
    <row r="89" spans="1:17" ht="9" customHeight="1">
      <c r="A89" s="7">
        <v>87</v>
      </c>
      <c r="B89" s="7" t="s">
        <v>13</v>
      </c>
      <c r="C89" s="7"/>
      <c r="D89" s="7" t="s">
        <v>17</v>
      </c>
      <c r="E89" s="7" t="s">
        <v>92</v>
      </c>
      <c r="F89" s="7">
        <v>48</v>
      </c>
      <c r="G89" s="7">
        <v>20</v>
      </c>
      <c r="H89" s="7"/>
      <c r="I89" s="7">
        <v>1</v>
      </c>
      <c r="J89" s="7"/>
      <c r="K89" s="7">
        <v>8</v>
      </c>
      <c r="L89" s="7">
        <v>3000</v>
      </c>
      <c r="M89" s="7">
        <v>2</v>
      </c>
      <c r="N89" s="7">
        <v>0.5</v>
      </c>
      <c r="O89" s="7"/>
      <c r="P89" s="7"/>
      <c r="Q89" s="7"/>
    </row>
    <row r="90" spans="1:17" ht="9" customHeight="1">
      <c r="A90" s="7">
        <v>88</v>
      </c>
      <c r="B90" s="7" t="s">
        <v>13</v>
      </c>
      <c r="C90" s="7"/>
      <c r="D90" s="7" t="s">
        <v>13</v>
      </c>
      <c r="E90" s="7" t="s">
        <v>123</v>
      </c>
      <c r="F90" s="7">
        <v>8</v>
      </c>
      <c r="G90" s="7">
        <v>8</v>
      </c>
      <c r="H90" s="7"/>
      <c r="I90" s="7">
        <v>2</v>
      </c>
      <c r="J90" s="7"/>
      <c r="K90" s="7">
        <v>8</v>
      </c>
      <c r="L90" s="7">
        <v>300</v>
      </c>
      <c r="M90" s="7"/>
      <c r="N90" s="7">
        <v>20</v>
      </c>
      <c r="O90" s="7"/>
      <c r="P90" s="7"/>
      <c r="Q90" s="7"/>
    </row>
    <row r="91" spans="1:17" ht="9" customHeight="1">
      <c r="A91" s="7">
        <v>89</v>
      </c>
      <c r="B91" s="7" t="s">
        <v>13</v>
      </c>
      <c r="C91" s="7"/>
      <c r="D91" s="7" t="s">
        <v>13</v>
      </c>
      <c r="E91" s="7" t="s">
        <v>124</v>
      </c>
      <c r="F91" s="7">
        <v>7</v>
      </c>
      <c r="G91" s="7">
        <v>6</v>
      </c>
      <c r="H91" s="7"/>
      <c r="I91" s="7">
        <v>5</v>
      </c>
      <c r="J91" s="7"/>
      <c r="K91" s="7">
        <v>15</v>
      </c>
      <c r="L91" s="7">
        <v>200</v>
      </c>
      <c r="M91" s="7"/>
      <c r="N91" s="7">
        <v>20</v>
      </c>
      <c r="O91" s="7"/>
      <c r="P91" s="7"/>
      <c r="Q91" s="7"/>
    </row>
    <row r="92" spans="1:17" ht="9" customHeight="1">
      <c r="A92" s="7">
        <v>90</v>
      </c>
      <c r="B92" s="7" t="s">
        <v>13</v>
      </c>
      <c r="C92" s="7"/>
      <c r="D92" s="7" t="s">
        <v>13</v>
      </c>
      <c r="E92" s="7" t="s">
        <v>93</v>
      </c>
      <c r="F92" s="7">
        <v>25</v>
      </c>
      <c r="G92" s="7">
        <v>12</v>
      </c>
      <c r="H92" s="7"/>
      <c r="I92" s="7">
        <v>5</v>
      </c>
      <c r="J92" s="7"/>
      <c r="K92" s="7">
        <v>25</v>
      </c>
      <c r="L92" s="7">
        <v>300</v>
      </c>
      <c r="M92" s="7">
        <v>12</v>
      </c>
      <c r="N92" s="7" t="s">
        <v>99</v>
      </c>
      <c r="O92" s="7"/>
      <c r="P92" s="7"/>
      <c r="Q92" s="7"/>
    </row>
    <row r="93" spans="1:17" ht="9" customHeight="1">
      <c r="A93" s="7">
        <v>91</v>
      </c>
      <c r="B93" s="7" t="s">
        <v>13</v>
      </c>
      <c r="C93" s="7"/>
      <c r="D93" s="7" t="s">
        <v>13</v>
      </c>
      <c r="E93" s="7" t="s">
        <v>125</v>
      </c>
      <c r="F93" s="7">
        <v>30</v>
      </c>
      <c r="G93" s="7">
        <v>15</v>
      </c>
      <c r="H93" s="7" t="s">
        <v>54</v>
      </c>
      <c r="I93" s="7">
        <v>7</v>
      </c>
      <c r="J93" s="7">
        <v>12</v>
      </c>
      <c r="K93" s="7">
        <v>4</v>
      </c>
      <c r="L93" s="7">
        <v>1000</v>
      </c>
      <c r="M93" s="7"/>
      <c r="N93" s="7"/>
      <c r="O93" s="7"/>
      <c r="P93" s="7"/>
      <c r="Q93" s="7"/>
    </row>
    <row r="94" spans="1:17" ht="9" customHeight="1">
      <c r="A94" s="7">
        <v>92</v>
      </c>
      <c r="B94" s="7" t="s">
        <v>13</v>
      </c>
      <c r="C94" s="7"/>
      <c r="D94" s="7" t="s">
        <v>94</v>
      </c>
      <c r="E94" s="7" t="s">
        <v>94</v>
      </c>
      <c r="F94" s="7">
        <v>50</v>
      </c>
      <c r="G94" s="7">
        <v>50</v>
      </c>
      <c r="H94" s="7" t="s">
        <v>54</v>
      </c>
      <c r="I94" s="7">
        <v>17</v>
      </c>
      <c r="J94" s="7">
        <v>12</v>
      </c>
      <c r="K94" s="7">
        <v>8</v>
      </c>
      <c r="L94" s="7">
        <v>4000</v>
      </c>
      <c r="M94" s="7">
        <v>24</v>
      </c>
      <c r="N94" s="7">
        <v>6</v>
      </c>
      <c r="O94" s="7"/>
      <c r="P94" s="7">
        <v>4068861</v>
      </c>
      <c r="Q94" s="7">
        <v>410788</v>
      </c>
    </row>
    <row r="95" spans="1:17" ht="9" customHeight="1">
      <c r="A95" s="7">
        <v>93</v>
      </c>
      <c r="B95" s="7" t="s">
        <v>13</v>
      </c>
      <c r="C95" s="7"/>
      <c r="D95" s="7" t="s">
        <v>16</v>
      </c>
      <c r="E95" s="7" t="s">
        <v>95</v>
      </c>
      <c r="F95" s="7">
        <v>10</v>
      </c>
      <c r="G95" s="7">
        <v>10</v>
      </c>
      <c r="H95" s="7" t="s">
        <v>54</v>
      </c>
      <c r="I95" s="7">
        <v>7</v>
      </c>
      <c r="J95" s="7">
        <v>12</v>
      </c>
      <c r="K95" s="7">
        <v>5</v>
      </c>
      <c r="L95" s="7">
        <v>400</v>
      </c>
      <c r="M95" s="7">
        <v>12</v>
      </c>
      <c r="N95" s="7">
        <v>3</v>
      </c>
      <c r="O95" s="7"/>
      <c r="P95" s="7"/>
      <c r="Q95" s="7"/>
    </row>
    <row r="96" spans="1:17" ht="9" customHeight="1">
      <c r="A96" s="7">
        <v>94</v>
      </c>
      <c r="B96" s="7" t="s">
        <v>13</v>
      </c>
      <c r="C96" s="7"/>
      <c r="D96" s="7" t="s">
        <v>16</v>
      </c>
      <c r="E96" s="7" t="s">
        <v>96</v>
      </c>
      <c r="F96" s="7">
        <v>20</v>
      </c>
      <c r="G96" s="7">
        <v>18</v>
      </c>
      <c r="H96" s="7" t="s">
        <v>54</v>
      </c>
      <c r="I96" s="7">
        <v>10</v>
      </c>
      <c r="J96" s="7">
        <v>12</v>
      </c>
      <c r="K96" s="7">
        <v>10</v>
      </c>
      <c r="L96" s="7">
        <v>1000</v>
      </c>
      <c r="M96" s="7">
        <v>6</v>
      </c>
      <c r="N96" s="7">
        <v>3</v>
      </c>
      <c r="O96" s="7">
        <v>1</v>
      </c>
      <c r="P96" s="7"/>
      <c r="Q96" s="7"/>
    </row>
    <row r="97" spans="1:17" ht="9" customHeight="1">
      <c r="A97" s="7">
        <v>95</v>
      </c>
      <c r="B97" s="7" t="s">
        <v>13</v>
      </c>
      <c r="C97" s="7"/>
      <c r="D97" s="7" t="s">
        <v>69</v>
      </c>
      <c r="E97" s="7" t="s">
        <v>126</v>
      </c>
      <c r="F97" s="7">
        <v>12</v>
      </c>
      <c r="G97" s="7">
        <v>9</v>
      </c>
      <c r="H97" s="7" t="s">
        <v>54</v>
      </c>
      <c r="I97" s="7">
        <v>13</v>
      </c>
      <c r="J97" s="7">
        <v>12</v>
      </c>
      <c r="K97" s="7">
        <v>4</v>
      </c>
      <c r="L97" s="7">
        <v>400</v>
      </c>
      <c r="M97" s="7">
        <v>3</v>
      </c>
      <c r="N97" s="7">
        <v>1</v>
      </c>
      <c r="O97" s="7"/>
      <c r="P97" s="7"/>
      <c r="Q97" s="7"/>
    </row>
    <row r="98" spans="1:17" ht="9" customHeight="1">
      <c r="A98" s="7">
        <v>96</v>
      </c>
      <c r="B98" s="7" t="s">
        <v>13</v>
      </c>
      <c r="C98" s="7"/>
      <c r="D98" s="7" t="s">
        <v>69</v>
      </c>
      <c r="E98" s="7" t="s">
        <v>127</v>
      </c>
      <c r="F98" s="7">
        <v>10</v>
      </c>
      <c r="G98" s="7">
        <v>11</v>
      </c>
      <c r="H98" s="7" t="s">
        <v>54</v>
      </c>
      <c r="I98" s="7">
        <v>8</v>
      </c>
      <c r="J98" s="7">
        <v>12</v>
      </c>
      <c r="K98" s="7">
        <v>5</v>
      </c>
      <c r="L98" s="7">
        <v>1500</v>
      </c>
      <c r="M98" s="7">
        <v>2</v>
      </c>
      <c r="N98" s="7">
        <v>0.5</v>
      </c>
      <c r="O98" s="7"/>
      <c r="P98" s="7"/>
      <c r="Q98" s="7"/>
    </row>
    <row r="99" spans="1:17" ht="9" customHeight="1">
      <c r="A99" s="7">
        <v>97</v>
      </c>
      <c r="B99" s="7" t="s">
        <v>13</v>
      </c>
      <c r="C99" s="7"/>
      <c r="D99" s="7" t="s">
        <v>69</v>
      </c>
      <c r="E99" s="7" t="s">
        <v>128</v>
      </c>
      <c r="F99" s="7">
        <v>7</v>
      </c>
      <c r="G99" s="7">
        <v>10</v>
      </c>
      <c r="H99" s="7" t="s">
        <v>54</v>
      </c>
      <c r="I99" s="7">
        <v>12</v>
      </c>
      <c r="J99" s="7">
        <v>12</v>
      </c>
      <c r="K99" s="7">
        <v>2</v>
      </c>
      <c r="L99" s="7">
        <v>400</v>
      </c>
      <c r="M99" s="7">
        <v>2</v>
      </c>
      <c r="N99" s="7">
        <v>1.5</v>
      </c>
      <c r="O99" s="7"/>
      <c r="P99" s="7"/>
      <c r="Q99" s="7"/>
    </row>
    <row r="100" spans="1:17" ht="9" customHeight="1">
      <c r="A100" s="7">
        <v>98</v>
      </c>
      <c r="B100" s="7" t="s">
        <v>13</v>
      </c>
      <c r="C100" s="7"/>
      <c r="D100" s="7" t="s">
        <v>13</v>
      </c>
      <c r="E100" s="7" t="s">
        <v>129</v>
      </c>
      <c r="F100" s="7">
        <v>17</v>
      </c>
      <c r="G100" s="7">
        <v>18</v>
      </c>
      <c r="H100" s="7" t="s">
        <v>54</v>
      </c>
      <c r="I100" s="7">
        <v>3</v>
      </c>
      <c r="J100" s="7">
        <v>12</v>
      </c>
      <c r="K100" s="7">
        <v>5</v>
      </c>
      <c r="L100" s="7">
        <v>500</v>
      </c>
      <c r="M100" s="7">
        <v>2</v>
      </c>
      <c r="N100" s="7">
        <v>0.3</v>
      </c>
      <c r="O100" s="7"/>
      <c r="P100" s="7">
        <v>4028743.35</v>
      </c>
      <c r="Q100" s="7">
        <v>377593.62</v>
      </c>
    </row>
    <row r="101" spans="1:17" ht="9" customHeight="1">
      <c r="A101" s="7">
        <v>99</v>
      </c>
      <c r="B101" s="7" t="s">
        <v>13</v>
      </c>
      <c r="C101" s="7"/>
      <c r="D101" s="7"/>
      <c r="E101" s="7" t="s">
        <v>130</v>
      </c>
      <c r="F101" s="7">
        <v>30</v>
      </c>
      <c r="G101" s="7">
        <v>12</v>
      </c>
      <c r="H101" s="7"/>
      <c r="I101" s="7"/>
      <c r="J101" s="7"/>
      <c r="K101" s="7">
        <v>15</v>
      </c>
      <c r="L101" s="7">
        <v>700</v>
      </c>
      <c r="M101" s="7">
        <v>5</v>
      </c>
      <c r="N101" s="7">
        <v>3</v>
      </c>
      <c r="O101" s="7"/>
      <c r="P101" s="7"/>
      <c r="Q101" s="7"/>
    </row>
    <row r="102" spans="1:17" ht="9" customHeight="1">
      <c r="A102" s="7">
        <v>100</v>
      </c>
      <c r="B102" s="7" t="s">
        <v>13</v>
      </c>
      <c r="C102" s="7"/>
      <c r="D102" s="7" t="s">
        <v>108</v>
      </c>
      <c r="E102" s="7" t="s">
        <v>131</v>
      </c>
      <c r="F102" s="7">
        <v>5</v>
      </c>
      <c r="G102" s="7">
        <v>7</v>
      </c>
      <c r="H102" s="7" t="s">
        <v>54</v>
      </c>
      <c r="I102" s="7">
        <v>5</v>
      </c>
      <c r="J102" s="7">
        <v>12</v>
      </c>
      <c r="K102" s="7">
        <v>3</v>
      </c>
      <c r="L102" s="7">
        <v>200</v>
      </c>
      <c r="M102" s="7">
        <v>2</v>
      </c>
      <c r="N102" s="7">
        <v>1</v>
      </c>
      <c r="O102" s="7"/>
      <c r="P102" s="7"/>
      <c r="Q102" s="7"/>
    </row>
    <row r="103" spans="1:17" ht="9" customHeight="1">
      <c r="A103" s="7">
        <v>101</v>
      </c>
      <c r="B103" s="7" t="s">
        <v>13</v>
      </c>
      <c r="C103" s="7"/>
      <c r="D103" s="7" t="s">
        <v>62</v>
      </c>
      <c r="E103" s="7" t="s">
        <v>132</v>
      </c>
      <c r="F103" s="7">
        <v>10</v>
      </c>
      <c r="G103" s="7">
        <v>7</v>
      </c>
      <c r="H103" s="7" t="s">
        <v>54</v>
      </c>
      <c r="I103" s="7">
        <v>3</v>
      </c>
      <c r="J103" s="7">
        <v>12</v>
      </c>
      <c r="K103" s="7">
        <v>15</v>
      </c>
      <c r="L103" s="7">
        <v>400</v>
      </c>
      <c r="M103" s="7"/>
      <c r="N103" s="7">
        <v>4</v>
      </c>
      <c r="O103" s="7"/>
      <c r="P103" s="7"/>
      <c r="Q103" s="7"/>
    </row>
    <row r="104" spans="1:17" ht="9" customHeight="1">
      <c r="A104" s="7">
        <v>102</v>
      </c>
      <c r="B104" s="7" t="s">
        <v>13</v>
      </c>
      <c r="C104" s="7"/>
      <c r="D104" s="7"/>
      <c r="E104" s="7" t="s">
        <v>133</v>
      </c>
      <c r="F104" s="7">
        <v>1</v>
      </c>
      <c r="G104" s="7">
        <v>4</v>
      </c>
      <c r="H104" s="7" t="s">
        <v>54</v>
      </c>
      <c r="I104" s="7">
        <v>9</v>
      </c>
      <c r="J104" s="7">
        <v>12</v>
      </c>
      <c r="K104" s="7">
        <v>10</v>
      </c>
      <c r="L104" s="7">
        <v>500</v>
      </c>
      <c r="M104" s="7"/>
      <c r="N104" s="7">
        <v>1.5</v>
      </c>
      <c r="O104" s="7"/>
      <c r="P104" s="7"/>
      <c r="Q104" s="7"/>
    </row>
    <row r="105" spans="1:17" ht="9" customHeight="1">
      <c r="A105" s="7">
        <v>103</v>
      </c>
      <c r="B105" s="7" t="s">
        <v>13</v>
      </c>
      <c r="C105" s="7"/>
      <c r="D105" s="7" t="s">
        <v>61</v>
      </c>
      <c r="E105" s="7" t="s">
        <v>134</v>
      </c>
      <c r="F105" s="7">
        <v>14</v>
      </c>
      <c r="G105" s="7">
        <v>12</v>
      </c>
      <c r="H105" s="7" t="s">
        <v>54</v>
      </c>
      <c r="I105" s="7">
        <v>15</v>
      </c>
      <c r="J105" s="7">
        <v>12</v>
      </c>
      <c r="K105" s="7">
        <v>5</v>
      </c>
      <c r="L105" s="7">
        <v>700</v>
      </c>
      <c r="M105" s="7">
        <v>5</v>
      </c>
      <c r="N105" s="7">
        <v>0.5</v>
      </c>
      <c r="O105" s="7"/>
      <c r="P105" s="7"/>
      <c r="Q105" s="7"/>
    </row>
    <row r="106" spans="1:17" ht="9" customHeight="1">
      <c r="A106" s="7">
        <v>104</v>
      </c>
      <c r="B106" s="7" t="s">
        <v>13</v>
      </c>
      <c r="C106" s="7"/>
      <c r="D106" s="7" t="s">
        <v>37</v>
      </c>
      <c r="E106" s="7" t="s">
        <v>138</v>
      </c>
      <c r="F106" s="7">
        <v>15</v>
      </c>
      <c r="G106" s="7">
        <v>12</v>
      </c>
      <c r="H106" s="7" t="s">
        <v>54</v>
      </c>
      <c r="I106" s="7">
        <v>4</v>
      </c>
      <c r="J106" s="7">
        <v>12</v>
      </c>
      <c r="K106" s="7">
        <v>3</v>
      </c>
      <c r="L106" s="7">
        <v>700</v>
      </c>
      <c r="M106" s="7">
        <v>1</v>
      </c>
      <c r="N106" s="7">
        <v>0.5</v>
      </c>
      <c r="O106" s="7"/>
      <c r="P106" s="7"/>
      <c r="Q106" s="7"/>
    </row>
    <row r="107" spans="1:17" ht="9" customHeight="1">
      <c r="A107" s="7">
        <v>105</v>
      </c>
      <c r="B107" s="7" t="s">
        <v>13</v>
      </c>
      <c r="C107" s="7"/>
      <c r="D107" s="7" t="s">
        <v>16</v>
      </c>
      <c r="E107" s="7" t="s">
        <v>139</v>
      </c>
      <c r="F107" s="7">
        <v>20</v>
      </c>
      <c r="G107" s="7">
        <v>15</v>
      </c>
      <c r="H107" s="7" t="s">
        <v>54</v>
      </c>
      <c r="I107" s="7">
        <v>7</v>
      </c>
      <c r="J107" s="7">
        <v>12</v>
      </c>
      <c r="K107" s="7">
        <v>4</v>
      </c>
      <c r="L107" s="7">
        <v>400</v>
      </c>
      <c r="M107" s="7">
        <v>2</v>
      </c>
      <c r="N107" s="7">
        <v>1</v>
      </c>
      <c r="O107" s="7"/>
      <c r="P107" s="7"/>
      <c r="Q107" s="7"/>
    </row>
    <row r="108" spans="1:17" ht="9" customHeight="1">
      <c r="A108" s="7">
        <v>106</v>
      </c>
      <c r="B108" s="7" t="s">
        <v>13</v>
      </c>
      <c r="C108" s="7"/>
      <c r="D108" s="7" t="s">
        <v>13</v>
      </c>
      <c r="E108" s="7" t="s">
        <v>140</v>
      </c>
      <c r="F108" s="7">
        <v>15</v>
      </c>
      <c r="G108" s="7">
        <v>12</v>
      </c>
      <c r="H108" s="7" t="s">
        <v>148</v>
      </c>
      <c r="I108" s="7">
        <v>1</v>
      </c>
      <c r="J108" s="7">
        <v>12</v>
      </c>
      <c r="K108" s="7">
        <v>4</v>
      </c>
      <c r="L108" s="7">
        <v>500</v>
      </c>
      <c r="M108" s="7">
        <v>2</v>
      </c>
      <c r="N108" s="7"/>
      <c r="O108" s="7"/>
      <c r="P108" s="7"/>
      <c r="Q108" s="7"/>
    </row>
    <row r="109" spans="1:17" ht="9" customHeight="1">
      <c r="A109" s="7">
        <v>107</v>
      </c>
      <c r="B109" s="7" t="s">
        <v>13</v>
      </c>
      <c r="C109" s="7"/>
      <c r="D109" s="7" t="s">
        <v>16</v>
      </c>
      <c r="E109" s="7" t="s">
        <v>27</v>
      </c>
      <c r="F109" s="7">
        <v>20</v>
      </c>
      <c r="G109" s="7">
        <v>18</v>
      </c>
      <c r="H109" s="7" t="s">
        <v>54</v>
      </c>
      <c r="I109" s="7">
        <v>15</v>
      </c>
      <c r="J109" s="7">
        <v>12</v>
      </c>
      <c r="K109" s="7">
        <v>10</v>
      </c>
      <c r="L109" s="7">
        <v>1000</v>
      </c>
      <c r="M109" s="50" t="s">
        <v>149</v>
      </c>
      <c r="N109" s="71"/>
      <c r="O109" s="51"/>
      <c r="P109" s="7"/>
      <c r="Q109" s="7"/>
    </row>
    <row r="110" spans="1:17" ht="9" customHeight="1">
      <c r="A110" s="7">
        <v>108</v>
      </c>
      <c r="B110" s="7" t="s">
        <v>13</v>
      </c>
      <c r="C110" s="7"/>
      <c r="D110" s="7"/>
      <c r="E110" s="7" t="s">
        <v>141</v>
      </c>
      <c r="F110" s="7">
        <v>50</v>
      </c>
      <c r="G110" s="7">
        <v>15</v>
      </c>
      <c r="H110" s="7" t="s">
        <v>150</v>
      </c>
      <c r="I110" s="7"/>
      <c r="J110" s="7"/>
      <c r="K110" s="7"/>
      <c r="L110" s="7">
        <v>2000</v>
      </c>
      <c r="M110" s="50" t="s">
        <v>149</v>
      </c>
      <c r="N110" s="71"/>
      <c r="O110" s="51"/>
      <c r="P110" s="7"/>
      <c r="Q110" s="7"/>
    </row>
    <row r="111" spans="1:17" ht="9" customHeight="1">
      <c r="A111" s="7">
        <v>109</v>
      </c>
      <c r="B111" s="7" t="s">
        <v>13</v>
      </c>
      <c r="C111" s="7"/>
      <c r="D111" s="7"/>
      <c r="E111" s="7" t="s">
        <v>142</v>
      </c>
      <c r="F111" s="7">
        <v>25</v>
      </c>
      <c r="G111" s="7">
        <v>10</v>
      </c>
      <c r="H111" s="7" t="s">
        <v>150</v>
      </c>
      <c r="I111" s="7"/>
      <c r="J111" s="7"/>
      <c r="K111" s="7">
        <v>10</v>
      </c>
      <c r="L111" s="7">
        <v>2000</v>
      </c>
      <c r="M111" s="7">
        <v>4</v>
      </c>
      <c r="N111" s="7">
        <v>2</v>
      </c>
      <c r="O111" s="7"/>
      <c r="P111" s="7"/>
      <c r="Q111" s="7"/>
    </row>
    <row r="112" spans="1:17" ht="9" customHeight="1">
      <c r="A112" s="7">
        <v>110</v>
      </c>
      <c r="B112" s="7" t="s">
        <v>13</v>
      </c>
      <c r="C112" s="7"/>
      <c r="D112" s="7" t="s">
        <v>13</v>
      </c>
      <c r="E112" s="7" t="s">
        <v>143</v>
      </c>
      <c r="F112" s="7">
        <v>30</v>
      </c>
      <c r="G112" s="7">
        <v>15</v>
      </c>
      <c r="H112" s="7"/>
      <c r="I112" s="7">
        <v>2</v>
      </c>
      <c r="J112" s="7">
        <v>12</v>
      </c>
      <c r="K112" s="7">
        <v>5</v>
      </c>
      <c r="L112" s="7">
        <v>400</v>
      </c>
      <c r="M112" s="7">
        <v>3</v>
      </c>
      <c r="N112" s="7">
        <v>1</v>
      </c>
      <c r="O112" s="7"/>
      <c r="P112" s="7"/>
      <c r="Q112" s="7"/>
    </row>
    <row r="113" spans="1:17" ht="9" customHeight="1">
      <c r="A113" s="7">
        <v>111</v>
      </c>
      <c r="B113" s="7" t="s">
        <v>13</v>
      </c>
      <c r="C113" s="7"/>
      <c r="D113" s="7" t="s">
        <v>13</v>
      </c>
      <c r="E113" s="7" t="s">
        <v>13</v>
      </c>
      <c r="F113" s="7">
        <v>45</v>
      </c>
      <c r="G113" s="7">
        <v>22</v>
      </c>
      <c r="H113" s="7" t="s">
        <v>54</v>
      </c>
      <c r="I113" s="7">
        <v>35</v>
      </c>
      <c r="J113" s="7">
        <v>12</v>
      </c>
      <c r="K113" s="7">
        <v>200</v>
      </c>
      <c r="L113" s="7">
        <v>3000</v>
      </c>
      <c r="M113" s="7">
        <v>35</v>
      </c>
      <c r="N113" s="7">
        <v>30</v>
      </c>
      <c r="O113" s="7"/>
      <c r="P113" s="7"/>
      <c r="Q113" s="7"/>
    </row>
    <row r="114" spans="1:17" ht="9" customHeight="1">
      <c r="A114" s="7">
        <v>112</v>
      </c>
      <c r="B114" s="7" t="s">
        <v>13</v>
      </c>
      <c r="C114" s="7"/>
      <c r="D114" s="7" t="s">
        <v>144</v>
      </c>
      <c r="E114" s="7" t="s">
        <v>145</v>
      </c>
      <c r="F114" s="7">
        <v>24</v>
      </c>
      <c r="G114" s="7">
        <v>9</v>
      </c>
      <c r="H114" s="7" t="s">
        <v>54</v>
      </c>
      <c r="I114" s="7">
        <v>5</v>
      </c>
      <c r="J114" s="7">
        <v>12</v>
      </c>
      <c r="K114" s="7">
        <v>30</v>
      </c>
      <c r="L114" s="7">
        <v>400</v>
      </c>
      <c r="M114" s="7">
        <v>3</v>
      </c>
      <c r="N114" s="7">
        <v>1</v>
      </c>
      <c r="O114" s="7"/>
      <c r="P114" s="7"/>
      <c r="Q114" s="7"/>
    </row>
    <row r="115" spans="1:17" ht="9" customHeight="1">
      <c r="A115" s="7">
        <v>113</v>
      </c>
      <c r="B115" s="7" t="s">
        <v>13</v>
      </c>
      <c r="C115" s="7"/>
      <c r="D115" s="7" t="s">
        <v>108</v>
      </c>
      <c r="E115" s="7" t="s">
        <v>146</v>
      </c>
      <c r="F115" s="7">
        <v>15</v>
      </c>
      <c r="G115" s="7">
        <v>11</v>
      </c>
      <c r="H115" s="7" t="s">
        <v>54</v>
      </c>
      <c r="I115" s="7">
        <v>7</v>
      </c>
      <c r="J115" s="7">
        <v>12</v>
      </c>
      <c r="K115" s="7">
        <v>20</v>
      </c>
      <c r="L115" s="7">
        <v>400</v>
      </c>
      <c r="M115" s="7">
        <v>3</v>
      </c>
      <c r="N115" s="7">
        <v>1</v>
      </c>
      <c r="O115" s="7"/>
      <c r="P115" s="7"/>
      <c r="Q115" s="7"/>
    </row>
    <row r="116" spans="1:17" ht="9" customHeight="1">
      <c r="A116" s="7">
        <v>114</v>
      </c>
      <c r="B116" s="7" t="s">
        <v>13</v>
      </c>
      <c r="C116" s="7"/>
      <c r="D116" s="7" t="s">
        <v>13</v>
      </c>
      <c r="E116" s="7" t="s">
        <v>135</v>
      </c>
      <c r="F116" s="7">
        <v>25</v>
      </c>
      <c r="G116" s="7">
        <v>10</v>
      </c>
      <c r="H116" s="7" t="s">
        <v>54</v>
      </c>
      <c r="I116" s="7">
        <v>10</v>
      </c>
      <c r="J116" s="7">
        <v>12</v>
      </c>
      <c r="K116" s="7">
        <v>10</v>
      </c>
      <c r="L116" s="7">
        <v>500</v>
      </c>
      <c r="M116" s="7">
        <v>2</v>
      </c>
      <c r="N116" s="7">
        <v>0.5</v>
      </c>
      <c r="O116" s="7"/>
      <c r="P116" s="7"/>
      <c r="Q116" s="7"/>
    </row>
    <row r="117" spans="1:17" ht="9" customHeight="1">
      <c r="A117" s="7">
        <v>115</v>
      </c>
      <c r="B117" s="7" t="s">
        <v>13</v>
      </c>
      <c r="C117" s="7"/>
      <c r="D117" s="7" t="s">
        <v>13</v>
      </c>
      <c r="E117" s="7" t="s">
        <v>136</v>
      </c>
      <c r="F117" s="7">
        <v>15</v>
      </c>
      <c r="G117" s="7">
        <v>20</v>
      </c>
      <c r="H117" s="7" t="s">
        <v>54</v>
      </c>
      <c r="I117" s="7">
        <v>10</v>
      </c>
      <c r="J117" s="7">
        <v>12</v>
      </c>
      <c r="K117" s="7">
        <v>6</v>
      </c>
      <c r="L117" s="7">
        <v>300</v>
      </c>
      <c r="M117" s="7">
        <v>2</v>
      </c>
      <c r="N117" s="7">
        <v>0.5</v>
      </c>
      <c r="O117" s="7"/>
      <c r="P117" s="7"/>
      <c r="Q117" s="7"/>
    </row>
    <row r="118" spans="1:17" ht="9" customHeight="1">
      <c r="A118" s="7">
        <v>116</v>
      </c>
      <c r="B118" s="7" t="s">
        <v>13</v>
      </c>
      <c r="C118" s="7"/>
      <c r="D118" s="7" t="s">
        <v>69</v>
      </c>
      <c r="E118" s="7" t="s">
        <v>137</v>
      </c>
      <c r="F118" s="7">
        <v>15</v>
      </c>
      <c r="G118" s="7">
        <v>20</v>
      </c>
      <c r="H118" s="7" t="s">
        <v>54</v>
      </c>
      <c r="I118" s="7">
        <v>8</v>
      </c>
      <c r="J118" s="7">
        <v>12</v>
      </c>
      <c r="K118" s="7">
        <v>12</v>
      </c>
      <c r="L118" s="7">
        <v>700</v>
      </c>
      <c r="M118" s="7">
        <v>3</v>
      </c>
      <c r="N118" s="7">
        <v>1.5</v>
      </c>
      <c r="O118" s="7"/>
      <c r="P118" s="7"/>
      <c r="Q118" s="7"/>
    </row>
    <row r="119" spans="1:17" ht="9" customHeight="1">
      <c r="A119" s="7">
        <v>117</v>
      </c>
      <c r="B119" s="7" t="s">
        <v>13</v>
      </c>
      <c r="C119" s="7"/>
      <c r="D119" s="7" t="s">
        <v>108</v>
      </c>
      <c r="E119" s="7" t="s">
        <v>147</v>
      </c>
      <c r="F119" s="7">
        <v>10</v>
      </c>
      <c r="G119" s="7">
        <v>3</v>
      </c>
      <c r="H119" s="7" t="s">
        <v>151</v>
      </c>
      <c r="I119" s="7"/>
      <c r="J119" s="7">
        <v>12</v>
      </c>
      <c r="K119" s="7">
        <v>50</v>
      </c>
      <c r="L119" s="7">
        <v>200</v>
      </c>
      <c r="M119" s="7">
        <v>4</v>
      </c>
      <c r="N119" s="7">
        <v>2</v>
      </c>
      <c r="O119" s="7"/>
      <c r="P119" s="7"/>
      <c r="Q119" s="7"/>
    </row>
    <row r="120" spans="1:17" ht="17.100000000000001" customHeight="1"/>
    <row r="121" spans="1:17" ht="17.100000000000001" customHeight="1"/>
    <row r="122" spans="1:17" ht="17.100000000000001" customHeight="1"/>
    <row r="123" spans="1:17" ht="17.100000000000001" customHeight="1"/>
    <row r="124" spans="1:17" ht="17.100000000000001" customHeight="1"/>
    <row r="125" spans="1:17" ht="17.100000000000001" customHeight="1"/>
    <row r="126" spans="1:17" ht="17.100000000000001" customHeight="1"/>
    <row r="127" spans="1:17" ht="17.100000000000001" customHeight="1"/>
    <row r="128" spans="1:17" ht="17.100000000000001" customHeight="1"/>
  </sheetData>
  <mergeCells count="16">
    <mergeCell ref="M1:O1"/>
    <mergeCell ref="P1:Q1"/>
    <mergeCell ref="M109:O109"/>
    <mergeCell ref="M110:O110"/>
    <mergeCell ref="G1:G2"/>
    <mergeCell ref="H1:H2"/>
    <mergeCell ref="I1:I2"/>
    <mergeCell ref="J1:J2"/>
    <mergeCell ref="K1:K2"/>
    <mergeCell ref="L1:L2"/>
    <mergeCell ref="F1:F2"/>
    <mergeCell ref="A1:A2"/>
    <mergeCell ref="B1:B2"/>
    <mergeCell ref="C1:C2"/>
    <mergeCell ref="D1:D2"/>
    <mergeCell ref="E1:E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I76"/>
  <sheetViews>
    <sheetView rightToLeft="1" workbookViewId="0">
      <selection activeCell="E35" sqref="E35"/>
    </sheetView>
  </sheetViews>
  <sheetFormatPr defaultRowHeight="15"/>
  <cols>
    <col min="1" max="1" width="4.85546875" customWidth="1"/>
    <col min="3" max="3" width="13.42578125" customWidth="1"/>
    <col min="7" max="7" width="11.7109375" customWidth="1"/>
  </cols>
  <sheetData>
    <row r="1" spans="1:9">
      <c r="A1" s="1" t="s">
        <v>12</v>
      </c>
      <c r="B1" s="1" t="s">
        <v>2</v>
      </c>
      <c r="C1" s="1" t="s">
        <v>156</v>
      </c>
      <c r="D1" s="1" t="s">
        <v>4</v>
      </c>
      <c r="E1" s="1" t="s">
        <v>157</v>
      </c>
      <c r="F1" s="1" t="s">
        <v>5</v>
      </c>
      <c r="G1" s="1" t="s">
        <v>158</v>
      </c>
      <c r="H1" s="1" t="s">
        <v>159</v>
      </c>
      <c r="I1" s="1" t="s">
        <v>160</v>
      </c>
    </row>
    <row r="2" spans="1:9">
      <c r="A2" s="1">
        <v>1</v>
      </c>
      <c r="B2" s="1" t="s">
        <v>161</v>
      </c>
      <c r="C2" s="1" t="s">
        <v>162</v>
      </c>
      <c r="D2" s="1">
        <v>40</v>
      </c>
      <c r="E2" s="1">
        <v>110</v>
      </c>
      <c r="F2" s="1">
        <v>300</v>
      </c>
      <c r="G2" s="1">
        <v>60</v>
      </c>
      <c r="H2" s="1">
        <v>2300</v>
      </c>
      <c r="I2" s="1">
        <v>25</v>
      </c>
    </row>
    <row r="3" spans="1:9">
      <c r="A3" s="1">
        <v>2</v>
      </c>
      <c r="B3" s="1" t="s">
        <v>161</v>
      </c>
      <c r="C3" s="1" t="s">
        <v>163</v>
      </c>
      <c r="D3" s="1">
        <v>35</v>
      </c>
      <c r="E3" s="1">
        <v>90</v>
      </c>
      <c r="F3" s="1">
        <v>30</v>
      </c>
      <c r="G3" s="1">
        <v>40</v>
      </c>
      <c r="H3" s="1">
        <v>3000</v>
      </c>
      <c r="I3" s="1">
        <v>20</v>
      </c>
    </row>
    <row r="4" spans="1:9">
      <c r="A4" s="1">
        <v>3</v>
      </c>
      <c r="B4" s="1" t="s">
        <v>161</v>
      </c>
      <c r="C4" s="1" t="s">
        <v>164</v>
      </c>
      <c r="D4" s="1">
        <v>35</v>
      </c>
      <c r="E4" s="1">
        <v>90</v>
      </c>
      <c r="F4" s="1">
        <v>48</v>
      </c>
      <c r="G4" s="1">
        <v>30</v>
      </c>
      <c r="H4" s="1">
        <v>3300</v>
      </c>
      <c r="I4" s="1">
        <v>15</v>
      </c>
    </row>
    <row r="5" spans="1:9">
      <c r="A5" s="1">
        <v>4</v>
      </c>
      <c r="B5" s="1" t="s">
        <v>161</v>
      </c>
      <c r="C5" s="1" t="s">
        <v>165</v>
      </c>
      <c r="D5" s="1">
        <v>38</v>
      </c>
      <c r="E5" s="1">
        <v>100</v>
      </c>
      <c r="F5" s="1">
        <v>200</v>
      </c>
      <c r="G5" s="1">
        <v>90</v>
      </c>
      <c r="H5" s="1">
        <v>3500</v>
      </c>
      <c r="I5" s="1">
        <v>25</v>
      </c>
    </row>
    <row r="6" spans="1:9">
      <c r="A6" s="1">
        <v>5</v>
      </c>
      <c r="B6" s="1" t="s">
        <v>161</v>
      </c>
      <c r="C6" s="1" t="s">
        <v>166</v>
      </c>
      <c r="D6" s="1">
        <v>55</v>
      </c>
      <c r="E6" s="1">
        <v>82</v>
      </c>
      <c r="F6" s="1">
        <v>30</v>
      </c>
      <c r="G6" s="1">
        <v>120</v>
      </c>
      <c r="H6" s="1">
        <v>4500</v>
      </c>
      <c r="I6" s="1">
        <v>30</v>
      </c>
    </row>
    <row r="7" spans="1:9">
      <c r="A7" s="1">
        <v>6</v>
      </c>
      <c r="B7" s="1" t="s">
        <v>161</v>
      </c>
      <c r="C7" s="1" t="s">
        <v>167</v>
      </c>
      <c r="D7" s="1">
        <v>47</v>
      </c>
      <c r="E7" s="1">
        <v>80</v>
      </c>
      <c r="F7" s="1">
        <v>30</v>
      </c>
      <c r="G7" s="1">
        <v>45</v>
      </c>
      <c r="H7" s="1">
        <v>3000</v>
      </c>
      <c r="I7" s="1">
        <v>15</v>
      </c>
    </row>
    <row r="8" spans="1:9">
      <c r="A8" s="1">
        <v>7</v>
      </c>
      <c r="B8" s="1" t="s">
        <v>161</v>
      </c>
      <c r="C8" s="1" t="s">
        <v>168</v>
      </c>
      <c r="D8" s="1">
        <v>53</v>
      </c>
      <c r="E8" s="1">
        <v>85</v>
      </c>
      <c r="F8" s="1">
        <v>20</v>
      </c>
      <c r="G8" s="1">
        <v>30</v>
      </c>
      <c r="H8" s="1">
        <v>3000</v>
      </c>
      <c r="I8" s="1">
        <v>10</v>
      </c>
    </row>
    <row r="9" spans="1:9">
      <c r="A9" s="1">
        <v>8</v>
      </c>
      <c r="B9" s="1" t="s">
        <v>161</v>
      </c>
      <c r="C9" s="1" t="s">
        <v>169</v>
      </c>
      <c r="D9" s="1">
        <v>30</v>
      </c>
      <c r="E9" s="1">
        <v>60</v>
      </c>
      <c r="F9" s="1">
        <v>66</v>
      </c>
      <c r="G9" s="1">
        <v>25</v>
      </c>
      <c r="H9" s="1">
        <v>1500</v>
      </c>
      <c r="I9" s="1">
        <v>10</v>
      </c>
    </row>
    <row r="10" spans="1:9">
      <c r="A10" s="1">
        <v>9</v>
      </c>
      <c r="B10" s="1" t="s">
        <v>161</v>
      </c>
      <c r="C10" s="1" t="s">
        <v>170</v>
      </c>
      <c r="D10" s="1">
        <v>65</v>
      </c>
      <c r="E10" s="1">
        <v>58</v>
      </c>
      <c r="F10" s="1">
        <v>11</v>
      </c>
      <c r="G10" s="1">
        <v>50</v>
      </c>
      <c r="H10" s="1">
        <v>3000</v>
      </c>
      <c r="I10" s="1">
        <v>25</v>
      </c>
    </row>
    <row r="11" spans="1:9">
      <c r="A11" s="1">
        <v>10</v>
      </c>
      <c r="B11" s="1" t="s">
        <v>161</v>
      </c>
      <c r="C11" s="1" t="s">
        <v>171</v>
      </c>
      <c r="D11" s="1">
        <v>21</v>
      </c>
      <c r="E11" s="1">
        <v>9</v>
      </c>
      <c r="F11" s="1">
        <v>3</v>
      </c>
      <c r="G11" s="1">
        <v>15</v>
      </c>
      <c r="H11" s="1">
        <v>450</v>
      </c>
      <c r="I11" s="1">
        <v>6</v>
      </c>
    </row>
    <row r="12" spans="1:9">
      <c r="A12" s="1">
        <v>11</v>
      </c>
      <c r="B12" s="1" t="s">
        <v>161</v>
      </c>
      <c r="C12" s="1" t="s">
        <v>172</v>
      </c>
      <c r="D12" s="1">
        <v>8</v>
      </c>
      <c r="E12" s="1">
        <v>8</v>
      </c>
      <c r="F12" s="1">
        <v>8</v>
      </c>
      <c r="G12" s="1">
        <v>20</v>
      </c>
      <c r="H12" s="1">
        <v>250</v>
      </c>
      <c r="I12" s="1">
        <v>8</v>
      </c>
    </row>
    <row r="13" spans="1:9">
      <c r="A13" s="1">
        <v>12</v>
      </c>
      <c r="B13" s="1" t="s">
        <v>173</v>
      </c>
      <c r="C13" s="1" t="s">
        <v>174</v>
      </c>
      <c r="D13" s="1">
        <v>6</v>
      </c>
      <c r="E13" s="1">
        <v>12</v>
      </c>
      <c r="F13" s="1">
        <v>2</v>
      </c>
      <c r="G13" s="1">
        <v>0</v>
      </c>
      <c r="H13" s="1">
        <v>200</v>
      </c>
      <c r="I13" s="1" t="s">
        <v>175</v>
      </c>
    </row>
    <row r="14" spans="1:9">
      <c r="A14" s="1">
        <v>13</v>
      </c>
      <c r="B14" s="1" t="s">
        <v>173</v>
      </c>
      <c r="C14" s="1" t="s">
        <v>37</v>
      </c>
      <c r="D14" s="1">
        <v>8</v>
      </c>
      <c r="E14" s="1">
        <v>13</v>
      </c>
      <c r="F14" s="1">
        <v>2</v>
      </c>
      <c r="G14" s="1">
        <v>0</v>
      </c>
      <c r="H14" s="1">
        <v>300</v>
      </c>
      <c r="I14" s="1" t="s">
        <v>175</v>
      </c>
    </row>
    <row r="15" spans="1:9">
      <c r="A15" s="1">
        <v>14</v>
      </c>
      <c r="B15" s="1" t="s">
        <v>173</v>
      </c>
      <c r="C15" s="1" t="s">
        <v>176</v>
      </c>
      <c r="D15" s="1">
        <v>4</v>
      </c>
      <c r="E15" s="1">
        <v>10</v>
      </c>
      <c r="F15" s="1">
        <v>1</v>
      </c>
      <c r="G15" s="1">
        <v>6</v>
      </c>
      <c r="H15" s="1">
        <v>200</v>
      </c>
      <c r="I15" s="1">
        <v>3</v>
      </c>
    </row>
    <row r="16" spans="1:9">
      <c r="A16" s="1">
        <v>15</v>
      </c>
      <c r="B16" s="1" t="s">
        <v>173</v>
      </c>
      <c r="C16" s="1" t="s">
        <v>113</v>
      </c>
      <c r="D16" s="1">
        <v>7</v>
      </c>
      <c r="E16" s="1">
        <v>12</v>
      </c>
      <c r="F16" s="1">
        <v>4</v>
      </c>
      <c r="G16" s="1">
        <v>5</v>
      </c>
      <c r="H16" s="1">
        <v>200</v>
      </c>
      <c r="I16" s="1">
        <v>3</v>
      </c>
    </row>
    <row r="17" spans="1:9">
      <c r="A17" s="1">
        <v>16</v>
      </c>
      <c r="B17" s="1" t="s">
        <v>177</v>
      </c>
      <c r="C17" s="1" t="s">
        <v>177</v>
      </c>
      <c r="D17" s="1">
        <v>6</v>
      </c>
      <c r="E17" s="1">
        <v>4</v>
      </c>
      <c r="F17" s="1">
        <v>15</v>
      </c>
      <c r="G17" s="1">
        <v>45</v>
      </c>
      <c r="H17" s="1">
        <v>200</v>
      </c>
      <c r="I17" s="1">
        <v>25</v>
      </c>
    </row>
    <row r="18" spans="1:9">
      <c r="A18" s="1">
        <v>17</v>
      </c>
      <c r="B18" s="1" t="s">
        <v>161</v>
      </c>
      <c r="C18" s="1" t="s">
        <v>178</v>
      </c>
      <c r="D18" s="1">
        <v>12</v>
      </c>
      <c r="E18" s="1">
        <v>6</v>
      </c>
      <c r="F18" s="1">
        <v>4</v>
      </c>
      <c r="G18" s="1">
        <v>15</v>
      </c>
      <c r="H18" s="1">
        <v>400</v>
      </c>
      <c r="I18" s="1">
        <v>7</v>
      </c>
    </row>
    <row r="19" spans="1:9">
      <c r="A19" s="1">
        <v>18</v>
      </c>
      <c r="B19" s="1" t="s">
        <v>161</v>
      </c>
      <c r="C19" s="1" t="s">
        <v>179</v>
      </c>
      <c r="D19" s="1">
        <v>7</v>
      </c>
      <c r="E19" s="1">
        <v>9</v>
      </c>
      <c r="F19" s="1">
        <v>4</v>
      </c>
      <c r="G19" s="1">
        <v>8</v>
      </c>
      <c r="H19" s="1">
        <v>300</v>
      </c>
      <c r="I19" s="1">
        <v>5</v>
      </c>
    </row>
    <row r="20" spans="1:9">
      <c r="A20" s="1">
        <v>19</v>
      </c>
      <c r="B20" s="1" t="s">
        <v>161</v>
      </c>
      <c r="C20" s="1" t="s">
        <v>180</v>
      </c>
      <c r="D20" s="1">
        <v>6</v>
      </c>
      <c r="E20" s="1">
        <v>8</v>
      </c>
      <c r="F20" s="1">
        <v>10</v>
      </c>
      <c r="G20" s="1">
        <v>3</v>
      </c>
      <c r="H20" s="1">
        <v>400</v>
      </c>
      <c r="I20" s="1" t="s">
        <v>175</v>
      </c>
    </row>
    <row r="21" spans="1:9">
      <c r="A21" s="1">
        <v>20</v>
      </c>
      <c r="B21" s="1" t="s">
        <v>161</v>
      </c>
      <c r="C21" s="1" t="s">
        <v>181</v>
      </c>
      <c r="D21" s="1">
        <v>10</v>
      </c>
      <c r="E21" s="1">
        <v>12</v>
      </c>
      <c r="F21" s="1">
        <v>6</v>
      </c>
      <c r="G21" s="1">
        <v>3</v>
      </c>
      <c r="H21" s="1">
        <v>500</v>
      </c>
      <c r="I21" s="1">
        <v>2</v>
      </c>
    </row>
    <row r="22" spans="1:9">
      <c r="A22" s="1">
        <v>21</v>
      </c>
      <c r="B22" s="1" t="s">
        <v>161</v>
      </c>
      <c r="C22" s="1" t="s">
        <v>182</v>
      </c>
      <c r="D22" s="1">
        <v>10</v>
      </c>
      <c r="E22" s="1">
        <v>7</v>
      </c>
      <c r="F22" s="1">
        <v>7</v>
      </c>
      <c r="G22" s="1">
        <v>30</v>
      </c>
      <c r="H22" s="1">
        <v>600</v>
      </c>
      <c r="I22" s="1">
        <v>10</v>
      </c>
    </row>
    <row r="23" spans="1:9">
      <c r="A23" s="1">
        <v>22</v>
      </c>
      <c r="B23" s="1" t="s">
        <v>161</v>
      </c>
      <c r="C23" s="1" t="s">
        <v>183</v>
      </c>
      <c r="D23" s="1">
        <v>3</v>
      </c>
      <c r="E23" s="1">
        <v>4</v>
      </c>
      <c r="F23" s="1">
        <v>2</v>
      </c>
      <c r="G23" s="1">
        <v>5</v>
      </c>
      <c r="H23" s="1">
        <v>1500</v>
      </c>
      <c r="I23" s="1">
        <v>3</v>
      </c>
    </row>
    <row r="24" spans="1:9">
      <c r="A24" s="1">
        <v>23</v>
      </c>
      <c r="B24" s="1" t="s">
        <v>184</v>
      </c>
      <c r="C24" s="1" t="s">
        <v>184</v>
      </c>
      <c r="D24" s="1">
        <v>60</v>
      </c>
      <c r="E24" s="1">
        <v>75</v>
      </c>
      <c r="F24" s="1">
        <v>24</v>
      </c>
      <c r="G24" s="1">
        <v>70</v>
      </c>
      <c r="H24" s="1">
        <v>6000</v>
      </c>
      <c r="I24" s="1">
        <v>20</v>
      </c>
    </row>
    <row r="25" spans="1:9">
      <c r="A25" s="1">
        <v>24</v>
      </c>
      <c r="B25" s="1" t="s">
        <v>185</v>
      </c>
      <c r="C25" s="1" t="s">
        <v>186</v>
      </c>
      <c r="D25" s="1">
        <v>30</v>
      </c>
      <c r="E25" s="1">
        <v>7</v>
      </c>
      <c r="F25" s="1">
        <v>3</v>
      </c>
      <c r="G25" s="1">
        <v>20</v>
      </c>
      <c r="H25" s="1">
        <v>1300</v>
      </c>
      <c r="I25" s="1">
        <v>10</v>
      </c>
    </row>
    <row r="26" spans="1:9">
      <c r="A26" s="1">
        <v>25</v>
      </c>
      <c r="B26" s="1" t="s">
        <v>185</v>
      </c>
      <c r="C26" s="1" t="s">
        <v>187</v>
      </c>
      <c r="D26" s="1">
        <v>18</v>
      </c>
      <c r="E26" s="1">
        <v>60</v>
      </c>
      <c r="F26" s="1">
        <v>100</v>
      </c>
      <c r="G26" s="1">
        <v>200</v>
      </c>
      <c r="H26" s="1">
        <v>2000</v>
      </c>
      <c r="I26" s="1">
        <v>35</v>
      </c>
    </row>
    <row r="27" spans="1:9">
      <c r="A27" s="1">
        <v>26</v>
      </c>
      <c r="B27" s="1" t="s">
        <v>185</v>
      </c>
      <c r="C27" s="1" t="s">
        <v>188</v>
      </c>
      <c r="D27" s="1">
        <v>10</v>
      </c>
      <c r="E27" s="1">
        <v>4</v>
      </c>
      <c r="F27" s="1">
        <v>14</v>
      </c>
      <c r="G27" s="1">
        <v>15</v>
      </c>
      <c r="H27" s="1">
        <v>800</v>
      </c>
      <c r="I27" s="1">
        <v>5</v>
      </c>
    </row>
    <row r="28" spans="1:9">
      <c r="A28" s="1">
        <v>27</v>
      </c>
      <c r="B28" s="1" t="s">
        <v>185</v>
      </c>
      <c r="C28" s="1" t="s">
        <v>189</v>
      </c>
      <c r="D28" s="1">
        <v>20</v>
      </c>
      <c r="E28" s="1">
        <v>6</v>
      </c>
      <c r="F28" s="1">
        <v>1</v>
      </c>
      <c r="G28" s="1">
        <v>3</v>
      </c>
      <c r="H28" s="1">
        <v>1000</v>
      </c>
      <c r="I28" s="1">
        <v>75</v>
      </c>
    </row>
    <row r="29" spans="1:9">
      <c r="A29" s="1">
        <v>28</v>
      </c>
      <c r="B29" s="1" t="s">
        <v>185</v>
      </c>
      <c r="C29" s="1" t="s">
        <v>190</v>
      </c>
      <c r="D29" s="1">
        <v>8</v>
      </c>
      <c r="E29" s="1">
        <v>3</v>
      </c>
      <c r="F29" s="1">
        <v>2</v>
      </c>
      <c r="G29" s="1">
        <v>3</v>
      </c>
      <c r="H29" s="1">
        <v>300</v>
      </c>
      <c r="I29" s="1">
        <v>2</v>
      </c>
    </row>
    <row r="30" spans="1:9">
      <c r="A30" s="1">
        <v>29</v>
      </c>
      <c r="B30" s="1" t="s">
        <v>185</v>
      </c>
      <c r="C30" s="1" t="s">
        <v>191</v>
      </c>
      <c r="D30" s="1">
        <v>10</v>
      </c>
      <c r="E30" s="1">
        <v>3</v>
      </c>
      <c r="F30" s="1">
        <v>6</v>
      </c>
      <c r="G30" s="1">
        <v>10</v>
      </c>
      <c r="H30" s="1">
        <v>700</v>
      </c>
      <c r="I30" s="1">
        <v>6</v>
      </c>
    </row>
    <row r="31" spans="1:9">
      <c r="A31" s="1">
        <v>30</v>
      </c>
      <c r="B31" s="1" t="s">
        <v>185</v>
      </c>
      <c r="C31" s="1" t="s">
        <v>192</v>
      </c>
      <c r="D31" s="1">
        <v>7</v>
      </c>
      <c r="E31" s="1">
        <v>5</v>
      </c>
      <c r="F31" s="1">
        <v>1</v>
      </c>
      <c r="G31" s="1">
        <v>5</v>
      </c>
      <c r="H31" s="1">
        <v>400</v>
      </c>
      <c r="I31" s="1">
        <v>2</v>
      </c>
    </row>
    <row r="32" spans="1:9">
      <c r="A32" s="1">
        <v>31</v>
      </c>
      <c r="B32" s="1" t="s">
        <v>185</v>
      </c>
      <c r="C32" s="1" t="s">
        <v>193</v>
      </c>
      <c r="D32" s="1">
        <v>6</v>
      </c>
      <c r="E32" s="1">
        <v>4</v>
      </c>
      <c r="F32" s="1">
        <v>3</v>
      </c>
      <c r="G32" s="1">
        <v>3</v>
      </c>
      <c r="H32" s="1">
        <v>400</v>
      </c>
      <c r="I32" s="1">
        <v>1</v>
      </c>
    </row>
    <row r="33" spans="1:9">
      <c r="A33" s="1">
        <v>32</v>
      </c>
      <c r="B33" s="1" t="s">
        <v>185</v>
      </c>
      <c r="C33" s="1" t="s">
        <v>194</v>
      </c>
      <c r="D33" s="1">
        <v>25</v>
      </c>
      <c r="E33" s="1">
        <v>45</v>
      </c>
      <c r="F33" s="1"/>
      <c r="G33" s="1">
        <v>0</v>
      </c>
      <c r="H33" s="1">
        <v>2000</v>
      </c>
      <c r="I33" s="1" t="s">
        <v>175</v>
      </c>
    </row>
    <row r="34" spans="1:9">
      <c r="A34" s="1">
        <v>33</v>
      </c>
      <c r="B34" s="1" t="s">
        <v>185</v>
      </c>
      <c r="C34" s="1" t="s">
        <v>195</v>
      </c>
      <c r="D34" s="1">
        <v>7</v>
      </c>
      <c r="E34" s="1">
        <v>6</v>
      </c>
      <c r="F34" s="1"/>
      <c r="G34" s="1">
        <v>4</v>
      </c>
      <c r="H34" s="1">
        <v>300</v>
      </c>
      <c r="I34" s="1">
        <v>3</v>
      </c>
    </row>
    <row r="35" spans="1:9">
      <c r="A35" s="1">
        <v>34</v>
      </c>
      <c r="B35" s="1" t="s">
        <v>185</v>
      </c>
      <c r="C35" s="1" t="s">
        <v>196</v>
      </c>
      <c r="D35" s="1">
        <v>4</v>
      </c>
      <c r="E35" s="1">
        <v>3</v>
      </c>
      <c r="F35" s="1">
        <v>1</v>
      </c>
      <c r="G35" s="1">
        <v>3</v>
      </c>
      <c r="H35" s="1">
        <v>300</v>
      </c>
      <c r="I35" s="1">
        <v>2</v>
      </c>
    </row>
    <row r="36" spans="1:9">
      <c r="A36" s="1">
        <v>35</v>
      </c>
      <c r="B36" s="1" t="s">
        <v>161</v>
      </c>
      <c r="C36" s="1" t="s">
        <v>197</v>
      </c>
      <c r="D36" s="1">
        <v>30</v>
      </c>
      <c r="E36" s="1">
        <v>20</v>
      </c>
      <c r="F36" s="1">
        <v>7</v>
      </c>
      <c r="G36" s="1">
        <v>30</v>
      </c>
      <c r="H36" s="1">
        <v>800</v>
      </c>
      <c r="I36" s="1">
        <v>15</v>
      </c>
    </row>
    <row r="37" spans="1:9">
      <c r="A37" s="1">
        <v>36</v>
      </c>
      <c r="B37" s="1" t="s">
        <v>161</v>
      </c>
      <c r="C37" s="1" t="s">
        <v>198</v>
      </c>
      <c r="D37" s="1">
        <v>15</v>
      </c>
      <c r="E37" s="1">
        <v>75</v>
      </c>
      <c r="F37" s="1">
        <v>18</v>
      </c>
      <c r="G37" s="1">
        <v>30</v>
      </c>
      <c r="H37" s="1">
        <v>1500</v>
      </c>
      <c r="I37" s="1">
        <v>10</v>
      </c>
    </row>
    <row r="38" spans="1:9">
      <c r="A38" s="1">
        <v>37</v>
      </c>
      <c r="B38" s="1" t="s">
        <v>161</v>
      </c>
      <c r="C38" s="1" t="s">
        <v>199</v>
      </c>
      <c r="D38" s="1">
        <v>12</v>
      </c>
      <c r="E38" s="1">
        <v>10</v>
      </c>
      <c r="F38" s="1">
        <v>8</v>
      </c>
      <c r="G38" s="1">
        <v>20</v>
      </c>
      <c r="H38" s="1">
        <v>150</v>
      </c>
      <c r="I38" s="1">
        <v>10</v>
      </c>
    </row>
    <row r="39" spans="1:9">
      <c r="A39" s="1">
        <v>38</v>
      </c>
      <c r="B39" s="1" t="s">
        <v>161</v>
      </c>
      <c r="C39" s="1" t="s">
        <v>200</v>
      </c>
      <c r="D39" s="1">
        <v>7</v>
      </c>
      <c r="E39" s="1">
        <v>6</v>
      </c>
      <c r="F39" s="1">
        <v>4</v>
      </c>
      <c r="G39" s="1">
        <v>15</v>
      </c>
      <c r="H39" s="1">
        <v>500</v>
      </c>
      <c r="I39" s="1">
        <v>8</v>
      </c>
    </row>
    <row r="40" spans="1:9">
      <c r="A40" s="1">
        <v>39</v>
      </c>
      <c r="B40" s="1" t="s">
        <v>161</v>
      </c>
      <c r="C40" s="1" t="s">
        <v>201</v>
      </c>
      <c r="D40" s="1">
        <v>5</v>
      </c>
      <c r="E40" s="1">
        <v>5</v>
      </c>
      <c r="F40" s="1">
        <v>8</v>
      </c>
      <c r="G40" s="1">
        <v>20</v>
      </c>
      <c r="H40" s="1">
        <v>40</v>
      </c>
      <c r="I40" s="1">
        <v>7</v>
      </c>
    </row>
    <row r="41" spans="1:9">
      <c r="A41" s="1">
        <v>40</v>
      </c>
      <c r="B41" s="1" t="s">
        <v>161</v>
      </c>
      <c r="C41" s="1" t="s">
        <v>202</v>
      </c>
      <c r="D41" s="1">
        <v>20</v>
      </c>
      <c r="E41" s="1">
        <v>21</v>
      </c>
      <c r="F41" s="1">
        <v>200</v>
      </c>
      <c r="G41" s="1">
        <v>200</v>
      </c>
      <c r="H41" s="1">
        <v>2000</v>
      </c>
      <c r="I41" s="1">
        <v>40</v>
      </c>
    </row>
    <row r="42" spans="1:9">
      <c r="A42" s="1">
        <v>41</v>
      </c>
      <c r="B42" s="1" t="s">
        <v>203</v>
      </c>
      <c r="C42" s="1" t="s">
        <v>204</v>
      </c>
      <c r="D42" s="1">
        <v>14</v>
      </c>
      <c r="E42" s="1">
        <v>36</v>
      </c>
      <c r="F42" s="1">
        <v>5</v>
      </c>
      <c r="G42" s="1">
        <v>12</v>
      </c>
      <c r="H42" s="1">
        <v>1500</v>
      </c>
      <c r="I42" s="1">
        <v>5</v>
      </c>
    </row>
    <row r="43" spans="1:9">
      <c r="A43" s="1">
        <v>42</v>
      </c>
      <c r="B43" s="1" t="s">
        <v>203</v>
      </c>
      <c r="C43" s="1" t="s">
        <v>205</v>
      </c>
      <c r="D43" s="1">
        <v>8</v>
      </c>
      <c r="E43" s="1">
        <v>25</v>
      </c>
      <c r="F43" s="1">
        <v>30</v>
      </c>
      <c r="G43" s="1">
        <v>35</v>
      </c>
      <c r="H43" s="1">
        <v>800</v>
      </c>
      <c r="I43" s="1">
        <v>10</v>
      </c>
    </row>
    <row r="44" spans="1:9">
      <c r="A44" s="1">
        <v>43</v>
      </c>
      <c r="B44" s="1" t="s">
        <v>206</v>
      </c>
      <c r="C44" s="1" t="s">
        <v>206</v>
      </c>
      <c r="D44" s="1">
        <v>14</v>
      </c>
      <c r="E44" s="1">
        <v>20</v>
      </c>
      <c r="F44" s="1">
        <v>20</v>
      </c>
      <c r="G44" s="1">
        <v>25</v>
      </c>
      <c r="H44" s="1">
        <v>1500</v>
      </c>
      <c r="I44" s="1">
        <v>7</v>
      </c>
    </row>
    <row r="45" spans="1:9">
      <c r="A45" s="1">
        <v>44</v>
      </c>
      <c r="B45" s="1" t="s">
        <v>203</v>
      </c>
      <c r="C45" s="1" t="s">
        <v>207</v>
      </c>
      <c r="D45" s="1">
        <v>70</v>
      </c>
      <c r="E45" s="1">
        <v>30</v>
      </c>
      <c r="F45" s="1">
        <v>17</v>
      </c>
      <c r="G45" s="1">
        <v>40</v>
      </c>
      <c r="H45" s="1">
        <v>2800</v>
      </c>
      <c r="I45" s="1">
        <v>12</v>
      </c>
    </row>
    <row r="46" spans="1:9">
      <c r="A46" s="1">
        <v>45</v>
      </c>
      <c r="B46" s="1" t="s">
        <v>208</v>
      </c>
      <c r="C46" s="1" t="s">
        <v>208</v>
      </c>
      <c r="D46" s="1">
        <v>45</v>
      </c>
      <c r="E46" s="1">
        <v>50</v>
      </c>
      <c r="F46" s="1">
        <v>100</v>
      </c>
      <c r="G46" s="1">
        <v>200</v>
      </c>
      <c r="H46" s="1">
        <v>4500</v>
      </c>
      <c r="I46" s="1">
        <v>35</v>
      </c>
    </row>
    <row r="47" spans="1:9">
      <c r="A47" s="1">
        <v>46</v>
      </c>
      <c r="B47" s="1" t="s">
        <v>185</v>
      </c>
      <c r="C47" s="1" t="s">
        <v>209</v>
      </c>
      <c r="D47" s="1">
        <v>4</v>
      </c>
      <c r="E47" s="1">
        <v>3</v>
      </c>
      <c r="F47" s="1">
        <v>6</v>
      </c>
      <c r="G47" s="1">
        <v>5</v>
      </c>
      <c r="H47" s="1">
        <v>150</v>
      </c>
      <c r="I47" s="1">
        <v>2</v>
      </c>
    </row>
    <row r="48" spans="1:9">
      <c r="A48" s="1">
        <v>47</v>
      </c>
      <c r="B48" s="1" t="s">
        <v>185</v>
      </c>
      <c r="C48" s="1" t="s">
        <v>210</v>
      </c>
      <c r="D48" s="1">
        <v>4</v>
      </c>
      <c r="E48" s="1">
        <v>6</v>
      </c>
      <c r="F48" s="1"/>
      <c r="G48" s="1">
        <v>6</v>
      </c>
      <c r="H48" s="1">
        <v>150</v>
      </c>
      <c r="I48" s="1">
        <v>2</v>
      </c>
    </row>
    <row r="49" spans="1:9">
      <c r="A49" s="1">
        <v>48</v>
      </c>
      <c r="B49" s="1" t="s">
        <v>185</v>
      </c>
      <c r="C49" s="1" t="s">
        <v>211</v>
      </c>
      <c r="D49" s="1">
        <v>2</v>
      </c>
      <c r="E49" s="1">
        <v>2</v>
      </c>
      <c r="F49" s="1">
        <v>1</v>
      </c>
      <c r="G49" s="1">
        <v>2</v>
      </c>
      <c r="H49" s="1">
        <v>100</v>
      </c>
      <c r="I49" s="1">
        <v>1</v>
      </c>
    </row>
    <row r="50" spans="1:9">
      <c r="A50" s="1">
        <v>49</v>
      </c>
      <c r="B50" s="1" t="s">
        <v>185</v>
      </c>
      <c r="C50" s="1" t="s">
        <v>212</v>
      </c>
      <c r="D50" s="1">
        <v>1</v>
      </c>
      <c r="E50" s="1">
        <v>2</v>
      </c>
      <c r="F50" s="1">
        <v>1</v>
      </c>
      <c r="G50" s="1">
        <v>2</v>
      </c>
      <c r="H50" s="1">
        <v>80</v>
      </c>
      <c r="I50" s="1">
        <v>1</v>
      </c>
    </row>
    <row r="51" spans="1:9">
      <c r="A51" s="1">
        <v>50</v>
      </c>
      <c r="B51" s="1" t="s">
        <v>185</v>
      </c>
      <c r="C51" s="1" t="s">
        <v>213</v>
      </c>
      <c r="D51" s="1">
        <v>2</v>
      </c>
      <c r="E51" s="1">
        <v>3</v>
      </c>
      <c r="F51" s="1">
        <v>2</v>
      </c>
      <c r="G51" s="1"/>
      <c r="H51" s="1">
        <v>70</v>
      </c>
      <c r="I51" s="1">
        <v>3</v>
      </c>
    </row>
    <row r="52" spans="1:9">
      <c r="A52" s="1">
        <v>51</v>
      </c>
      <c r="B52" s="1" t="s">
        <v>185</v>
      </c>
      <c r="C52" s="1" t="s">
        <v>214</v>
      </c>
      <c r="D52" s="1">
        <v>3</v>
      </c>
      <c r="E52" s="1">
        <v>12</v>
      </c>
      <c r="F52" s="1">
        <v>8</v>
      </c>
      <c r="G52" s="1">
        <v>8</v>
      </c>
      <c r="H52" s="1">
        <v>40</v>
      </c>
      <c r="I52" s="1">
        <v>3</v>
      </c>
    </row>
    <row r="53" spans="1:9">
      <c r="A53" s="1">
        <v>52</v>
      </c>
      <c r="B53" s="1" t="s">
        <v>173</v>
      </c>
      <c r="C53" s="1" t="s">
        <v>173</v>
      </c>
      <c r="D53" s="1">
        <v>12</v>
      </c>
      <c r="E53" s="1">
        <v>21</v>
      </c>
      <c r="F53" s="1">
        <v>13</v>
      </c>
      <c r="G53" s="1">
        <v>30</v>
      </c>
      <c r="H53" s="1">
        <v>500</v>
      </c>
      <c r="I53" s="1">
        <v>15</v>
      </c>
    </row>
    <row r="54" spans="1:9">
      <c r="A54" s="1">
        <v>53</v>
      </c>
      <c r="B54" s="1" t="s">
        <v>173</v>
      </c>
      <c r="C54" s="1" t="s">
        <v>215</v>
      </c>
      <c r="D54" s="1">
        <v>8</v>
      </c>
      <c r="E54" s="1">
        <v>12</v>
      </c>
      <c r="F54" s="1">
        <v>13</v>
      </c>
      <c r="G54" s="1">
        <v>5</v>
      </c>
      <c r="H54" s="1">
        <v>300</v>
      </c>
      <c r="I54" s="1">
        <v>2</v>
      </c>
    </row>
    <row r="55" spans="1:9">
      <c r="A55" s="1">
        <v>54</v>
      </c>
      <c r="B55" s="1" t="s">
        <v>173</v>
      </c>
      <c r="C55" s="1" t="s">
        <v>216</v>
      </c>
      <c r="D55" s="1">
        <v>7</v>
      </c>
      <c r="E55" s="1">
        <v>15</v>
      </c>
      <c r="F55" s="1">
        <v>13</v>
      </c>
      <c r="G55" s="1"/>
      <c r="H55" s="1">
        <v>300</v>
      </c>
      <c r="I55" s="1">
        <v>6</v>
      </c>
    </row>
    <row r="56" spans="1:9">
      <c r="A56" s="1">
        <v>55</v>
      </c>
      <c r="B56" s="1" t="s">
        <v>173</v>
      </c>
      <c r="C56" s="1" t="s">
        <v>217</v>
      </c>
      <c r="D56" s="1">
        <v>10</v>
      </c>
      <c r="E56" s="1">
        <v>15</v>
      </c>
      <c r="F56" s="1">
        <v>8</v>
      </c>
      <c r="G56" s="1">
        <v>20</v>
      </c>
      <c r="H56" s="1">
        <v>400</v>
      </c>
      <c r="I56" s="1">
        <v>10</v>
      </c>
    </row>
    <row r="57" spans="1:9">
      <c r="A57" s="1">
        <v>56</v>
      </c>
      <c r="B57" s="1" t="s">
        <v>173</v>
      </c>
      <c r="C57" s="1" t="s">
        <v>218</v>
      </c>
      <c r="D57" s="1">
        <v>7</v>
      </c>
      <c r="E57" s="1">
        <v>14</v>
      </c>
      <c r="F57" s="1">
        <v>5</v>
      </c>
      <c r="G57" s="1">
        <v>2</v>
      </c>
      <c r="H57" s="1">
        <v>300</v>
      </c>
      <c r="I57" s="1">
        <v>2</v>
      </c>
    </row>
    <row r="58" spans="1:9">
      <c r="A58" s="1">
        <v>57</v>
      </c>
      <c r="B58" s="1" t="s">
        <v>219</v>
      </c>
      <c r="C58" s="1" t="s">
        <v>220</v>
      </c>
      <c r="D58" s="1">
        <v>4</v>
      </c>
      <c r="E58" s="1">
        <v>6</v>
      </c>
      <c r="F58" s="1">
        <v>6</v>
      </c>
      <c r="G58" s="1">
        <v>10</v>
      </c>
      <c r="H58" s="1">
        <v>30</v>
      </c>
      <c r="I58" s="1">
        <v>5</v>
      </c>
    </row>
    <row r="59" spans="1:9">
      <c r="A59" s="1">
        <v>58</v>
      </c>
      <c r="B59" s="1" t="s">
        <v>219</v>
      </c>
      <c r="C59" s="1" t="s">
        <v>221</v>
      </c>
      <c r="D59" s="1">
        <v>9</v>
      </c>
      <c r="E59" s="1">
        <v>6</v>
      </c>
      <c r="F59" s="1">
        <v>40</v>
      </c>
      <c r="G59" s="1">
        <v>15</v>
      </c>
      <c r="H59" s="1">
        <v>120</v>
      </c>
      <c r="I59" s="1">
        <v>7</v>
      </c>
    </row>
    <row r="60" spans="1:9">
      <c r="A60" s="1">
        <v>59</v>
      </c>
      <c r="B60" s="1" t="s">
        <v>222</v>
      </c>
      <c r="C60" s="1" t="s">
        <v>223</v>
      </c>
      <c r="D60" s="1">
        <v>9</v>
      </c>
      <c r="E60" s="1">
        <v>7</v>
      </c>
      <c r="F60" s="1">
        <v>10</v>
      </c>
      <c r="G60" s="1"/>
      <c r="H60" s="1">
        <v>180</v>
      </c>
      <c r="I60" s="1" t="s">
        <v>175</v>
      </c>
    </row>
    <row r="61" spans="1:9">
      <c r="A61" s="1">
        <v>60</v>
      </c>
      <c r="B61" s="1" t="s">
        <v>222</v>
      </c>
      <c r="C61" s="1" t="s">
        <v>224</v>
      </c>
      <c r="D61" s="1"/>
      <c r="E61" s="1">
        <v>3</v>
      </c>
      <c r="F61" s="1">
        <v>1</v>
      </c>
      <c r="G61" s="1"/>
      <c r="H61" s="1">
        <v>20</v>
      </c>
      <c r="I61" s="1" t="s">
        <v>175</v>
      </c>
    </row>
    <row r="62" spans="1:9">
      <c r="A62" s="1">
        <v>61</v>
      </c>
      <c r="B62" s="1" t="s">
        <v>222</v>
      </c>
      <c r="C62" s="1" t="s">
        <v>225</v>
      </c>
      <c r="D62" s="1">
        <v>1</v>
      </c>
      <c r="E62" s="1">
        <v>7</v>
      </c>
      <c r="F62" s="1">
        <v>9</v>
      </c>
      <c r="G62" s="1">
        <v>3</v>
      </c>
      <c r="H62" s="1">
        <v>35</v>
      </c>
      <c r="I62" s="1">
        <v>2</v>
      </c>
    </row>
    <row r="63" spans="1:9">
      <c r="A63" s="1">
        <v>62</v>
      </c>
      <c r="B63" s="1" t="s">
        <v>219</v>
      </c>
      <c r="C63" s="1" t="s">
        <v>219</v>
      </c>
      <c r="D63" s="1">
        <v>10</v>
      </c>
      <c r="E63" s="1">
        <v>15</v>
      </c>
      <c r="F63" s="1">
        <v>15</v>
      </c>
      <c r="G63" s="1">
        <v>25</v>
      </c>
      <c r="H63" s="1">
        <v>100</v>
      </c>
      <c r="I63" s="1">
        <v>10</v>
      </c>
    </row>
    <row r="64" spans="1:9">
      <c r="A64" s="1">
        <v>63</v>
      </c>
      <c r="B64" s="1" t="s">
        <v>219</v>
      </c>
      <c r="C64" s="1" t="s">
        <v>226</v>
      </c>
      <c r="D64" s="1">
        <v>20</v>
      </c>
      <c r="E64" s="1">
        <v>10</v>
      </c>
      <c r="F64" s="1">
        <v>15</v>
      </c>
      <c r="G64" s="1">
        <v>15</v>
      </c>
      <c r="H64" s="1">
        <v>1000</v>
      </c>
      <c r="I64" s="1">
        <v>7</v>
      </c>
    </row>
    <row r="65" spans="1:9">
      <c r="A65" s="1">
        <v>64</v>
      </c>
      <c r="B65" s="1" t="s">
        <v>219</v>
      </c>
      <c r="C65" s="1" t="s">
        <v>227</v>
      </c>
      <c r="D65" s="1">
        <v>5</v>
      </c>
      <c r="E65" s="1">
        <v>6</v>
      </c>
      <c r="F65" s="1">
        <v>6</v>
      </c>
      <c r="G65" s="1">
        <v>2</v>
      </c>
      <c r="H65" s="1">
        <v>1500</v>
      </c>
      <c r="I65" s="1">
        <v>1</v>
      </c>
    </row>
    <row r="66" spans="1:9">
      <c r="A66" s="1">
        <v>65</v>
      </c>
      <c r="B66" s="1" t="s">
        <v>208</v>
      </c>
      <c r="C66" s="1" t="s">
        <v>228</v>
      </c>
      <c r="D66" s="1">
        <v>18</v>
      </c>
      <c r="E66" s="1">
        <v>10</v>
      </c>
      <c r="F66" s="1">
        <v>6</v>
      </c>
      <c r="G66" s="1">
        <v>20</v>
      </c>
      <c r="H66" s="1">
        <v>1000</v>
      </c>
      <c r="I66" s="1">
        <v>6</v>
      </c>
    </row>
    <row r="67" spans="1:9">
      <c r="A67" s="1">
        <v>66</v>
      </c>
      <c r="B67" s="1" t="s">
        <v>208</v>
      </c>
      <c r="C67" s="1" t="s">
        <v>229</v>
      </c>
      <c r="D67" s="1">
        <v>25</v>
      </c>
      <c r="E67" s="1">
        <v>25</v>
      </c>
      <c r="F67" s="1">
        <v>5</v>
      </c>
      <c r="G67" s="1">
        <v>3</v>
      </c>
      <c r="H67" s="1">
        <v>2000</v>
      </c>
      <c r="I67" s="1">
        <v>2</v>
      </c>
    </row>
    <row r="68" spans="1:9">
      <c r="A68" s="1">
        <v>67</v>
      </c>
      <c r="B68" s="1" t="s">
        <v>230</v>
      </c>
      <c r="C68" s="1" t="s">
        <v>231</v>
      </c>
      <c r="D68" s="1">
        <v>85</v>
      </c>
      <c r="E68" s="1">
        <v>20</v>
      </c>
      <c r="F68" s="1">
        <v>7</v>
      </c>
      <c r="G68" s="1">
        <v>35</v>
      </c>
      <c r="H68" s="1">
        <v>4000</v>
      </c>
      <c r="I68" s="1">
        <v>12</v>
      </c>
    </row>
    <row r="69" spans="1:9">
      <c r="A69" s="1">
        <v>68</v>
      </c>
      <c r="B69" s="1" t="s">
        <v>232</v>
      </c>
      <c r="C69" s="1" t="s">
        <v>233</v>
      </c>
      <c r="D69" s="1">
        <v>1</v>
      </c>
      <c r="E69" s="1">
        <v>5</v>
      </c>
      <c r="F69" s="1">
        <v>1</v>
      </c>
      <c r="G69" s="1"/>
      <c r="H69" s="1">
        <v>50</v>
      </c>
      <c r="I69" s="1" t="s">
        <v>175</v>
      </c>
    </row>
    <row r="70" spans="1:9">
      <c r="A70" s="1">
        <v>69</v>
      </c>
      <c r="B70" s="1" t="s">
        <v>134</v>
      </c>
      <c r="C70" s="1" t="s">
        <v>234</v>
      </c>
      <c r="D70" s="1">
        <v>1</v>
      </c>
      <c r="E70" s="1">
        <v>14</v>
      </c>
      <c r="F70" s="1">
        <v>70</v>
      </c>
      <c r="G70" s="1">
        <v>10</v>
      </c>
      <c r="H70" s="1">
        <v>1200</v>
      </c>
      <c r="I70" s="1">
        <v>4</v>
      </c>
    </row>
    <row r="71" spans="1:9">
      <c r="A71" s="1">
        <v>70</v>
      </c>
      <c r="B71" s="1" t="s">
        <v>134</v>
      </c>
      <c r="C71" s="1" t="s">
        <v>235</v>
      </c>
      <c r="D71" s="1">
        <v>40</v>
      </c>
      <c r="E71" s="1">
        <v>5</v>
      </c>
      <c r="F71" s="1">
        <v>30</v>
      </c>
      <c r="G71" s="1">
        <v>5</v>
      </c>
      <c r="H71" s="1">
        <v>800</v>
      </c>
      <c r="I71" s="1">
        <v>3</v>
      </c>
    </row>
    <row r="72" spans="1:9">
      <c r="A72" s="1">
        <v>71</v>
      </c>
      <c r="B72" s="1" t="s">
        <v>134</v>
      </c>
      <c r="C72" s="1" t="s">
        <v>236</v>
      </c>
      <c r="D72" s="1"/>
      <c r="E72" s="1"/>
      <c r="F72" s="1">
        <v>12</v>
      </c>
      <c r="G72" s="1">
        <v>3</v>
      </c>
      <c r="H72" s="1">
        <v>800</v>
      </c>
      <c r="I72" s="1">
        <v>1.5</v>
      </c>
    </row>
    <row r="73" spans="1:9">
      <c r="A73" s="1">
        <v>72</v>
      </c>
      <c r="B73" s="1" t="s">
        <v>185</v>
      </c>
      <c r="C73" s="1" t="s">
        <v>181</v>
      </c>
      <c r="D73" s="1">
        <v>6</v>
      </c>
      <c r="E73" s="1">
        <v>13</v>
      </c>
      <c r="F73" s="1">
        <v>5</v>
      </c>
      <c r="G73" s="1"/>
      <c r="H73" s="1">
        <v>30</v>
      </c>
      <c r="I73" s="1" t="s">
        <v>175</v>
      </c>
    </row>
    <row r="74" spans="1:9">
      <c r="A74" s="1">
        <v>73</v>
      </c>
      <c r="B74" s="1" t="s">
        <v>237</v>
      </c>
      <c r="C74" s="1" t="s">
        <v>238</v>
      </c>
      <c r="D74" s="1">
        <v>55</v>
      </c>
      <c r="E74" s="1">
        <v>70</v>
      </c>
      <c r="F74" s="1">
        <v>60</v>
      </c>
      <c r="G74" s="1">
        <v>140</v>
      </c>
      <c r="H74" s="1">
        <v>4500</v>
      </c>
      <c r="I74" s="1">
        <v>30</v>
      </c>
    </row>
    <row r="75" spans="1:9">
      <c r="A75" s="1">
        <v>74</v>
      </c>
      <c r="B75" s="1" t="s">
        <v>237</v>
      </c>
      <c r="C75" s="1" t="s">
        <v>239</v>
      </c>
      <c r="D75" s="1">
        <v>25</v>
      </c>
      <c r="E75" s="1">
        <v>15</v>
      </c>
      <c r="F75" s="1">
        <v>5</v>
      </c>
      <c r="G75" s="1">
        <v>5</v>
      </c>
      <c r="H75" s="1">
        <v>500</v>
      </c>
      <c r="I75" s="1">
        <v>2</v>
      </c>
    </row>
    <row r="76" spans="1:9">
      <c r="A76" s="1">
        <v>75</v>
      </c>
      <c r="B76" s="1" t="s">
        <v>237</v>
      </c>
      <c r="C76" s="1" t="s">
        <v>240</v>
      </c>
      <c r="D76" s="1">
        <v>1</v>
      </c>
      <c r="E76" s="1">
        <v>4</v>
      </c>
      <c r="F76" s="1">
        <v>3</v>
      </c>
      <c r="G76" s="1">
        <v>4</v>
      </c>
      <c r="H76" s="1">
        <v>20</v>
      </c>
      <c r="I76" s="1">
        <v>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Q14"/>
  <sheetViews>
    <sheetView rightToLeft="1" workbookViewId="0">
      <selection sqref="A1:XFD1048576"/>
    </sheetView>
  </sheetViews>
  <sheetFormatPr defaultColWidth="12.5703125" defaultRowHeight="13.5"/>
  <cols>
    <col min="1" max="1" width="3.140625" style="22" customWidth="1"/>
    <col min="2" max="5" width="8.140625" style="22" customWidth="1"/>
    <col min="6" max="17" width="7.28515625" style="22" customWidth="1"/>
    <col min="18" max="16384" width="12.5703125" style="22"/>
  </cols>
  <sheetData>
    <row r="1" spans="1:17">
      <c r="A1" s="57" t="s">
        <v>241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</row>
    <row r="2" spans="1:17" ht="40.5">
      <c r="A2" s="16" t="s">
        <v>242</v>
      </c>
      <c r="B2" s="23" t="s">
        <v>0</v>
      </c>
      <c r="C2" s="23" t="s">
        <v>1</v>
      </c>
      <c r="D2" s="23" t="s">
        <v>2</v>
      </c>
      <c r="E2" s="23" t="s">
        <v>156</v>
      </c>
      <c r="F2" s="14" t="s">
        <v>243</v>
      </c>
      <c r="G2" s="14" t="s">
        <v>244</v>
      </c>
      <c r="H2" s="13" t="s">
        <v>245</v>
      </c>
      <c r="I2" s="13" t="s">
        <v>246</v>
      </c>
      <c r="J2" s="13" t="s">
        <v>247</v>
      </c>
      <c r="K2" s="14" t="s">
        <v>53</v>
      </c>
      <c r="L2" s="13" t="s">
        <v>248</v>
      </c>
      <c r="M2" s="15" t="s">
        <v>249</v>
      </c>
      <c r="N2" s="16" t="s">
        <v>250</v>
      </c>
      <c r="O2" s="24" t="s">
        <v>251</v>
      </c>
      <c r="P2" s="14" t="s">
        <v>252</v>
      </c>
      <c r="Q2" s="14" t="s">
        <v>253</v>
      </c>
    </row>
    <row r="3" spans="1:17">
      <c r="A3" s="16">
        <v>1</v>
      </c>
      <c r="B3" s="16" t="s">
        <v>254</v>
      </c>
      <c r="C3" s="16" t="s">
        <v>255</v>
      </c>
      <c r="D3" s="16" t="s">
        <v>14</v>
      </c>
      <c r="E3" s="16" t="s">
        <v>14</v>
      </c>
      <c r="F3" s="16">
        <v>650</v>
      </c>
      <c r="G3" s="16">
        <v>7</v>
      </c>
      <c r="H3" s="16"/>
      <c r="I3" s="16"/>
      <c r="J3" s="16">
        <v>15</v>
      </c>
      <c r="K3" s="16">
        <v>14</v>
      </c>
      <c r="L3" s="16">
        <v>6</v>
      </c>
      <c r="M3" s="17" t="s">
        <v>256</v>
      </c>
      <c r="N3" s="18" t="s">
        <v>257</v>
      </c>
      <c r="O3" s="16">
        <v>166</v>
      </c>
      <c r="P3" s="16" t="s">
        <v>258</v>
      </c>
      <c r="Q3" s="16">
        <v>130</v>
      </c>
    </row>
    <row r="4" spans="1:17" ht="40.5">
      <c r="A4" s="16">
        <v>2</v>
      </c>
      <c r="B4" s="16" t="s">
        <v>254</v>
      </c>
      <c r="C4" s="16" t="s">
        <v>255</v>
      </c>
      <c r="D4" s="16" t="s">
        <v>259</v>
      </c>
      <c r="E4" s="24" t="s">
        <v>260</v>
      </c>
      <c r="F4" s="24">
        <v>2500</v>
      </c>
      <c r="G4" s="24">
        <v>8</v>
      </c>
      <c r="H4" s="24"/>
      <c r="I4" s="24"/>
      <c r="J4" s="24">
        <v>50</v>
      </c>
      <c r="K4" s="16">
        <v>25</v>
      </c>
      <c r="L4" s="24">
        <v>35</v>
      </c>
      <c r="M4" s="19" t="s">
        <v>261</v>
      </c>
      <c r="N4" s="17" t="s">
        <v>262</v>
      </c>
      <c r="O4" s="16">
        <v>70</v>
      </c>
      <c r="P4" s="16" t="s">
        <v>258</v>
      </c>
      <c r="Q4" s="24">
        <v>80</v>
      </c>
    </row>
    <row r="5" spans="1:17">
      <c r="A5" s="16">
        <v>3</v>
      </c>
      <c r="B5" s="16" t="s">
        <v>254</v>
      </c>
      <c r="C5" s="16" t="s">
        <v>255</v>
      </c>
      <c r="D5" s="16" t="s">
        <v>259</v>
      </c>
      <c r="E5" s="24" t="s">
        <v>263</v>
      </c>
      <c r="F5" s="24">
        <v>1200</v>
      </c>
      <c r="G5" s="24">
        <v>2</v>
      </c>
      <c r="H5" s="24"/>
      <c r="I5" s="24"/>
      <c r="J5" s="24">
        <v>21</v>
      </c>
      <c r="K5" s="16">
        <v>18</v>
      </c>
      <c r="L5" s="24">
        <v>17</v>
      </c>
      <c r="M5" s="17" t="s">
        <v>264</v>
      </c>
      <c r="N5" s="17" t="s">
        <v>265</v>
      </c>
      <c r="O5" s="16" t="s">
        <v>266</v>
      </c>
      <c r="P5" s="16" t="s">
        <v>258</v>
      </c>
      <c r="Q5" s="24">
        <v>60</v>
      </c>
    </row>
    <row r="6" spans="1:17">
      <c r="A6" s="16">
        <v>4</v>
      </c>
      <c r="B6" s="16" t="s">
        <v>254</v>
      </c>
      <c r="C6" s="16" t="s">
        <v>255</v>
      </c>
      <c r="D6" s="16" t="s">
        <v>259</v>
      </c>
      <c r="E6" s="24" t="s">
        <v>267</v>
      </c>
      <c r="F6" s="24">
        <v>700</v>
      </c>
      <c r="G6" s="24">
        <v>15</v>
      </c>
      <c r="H6" s="24"/>
      <c r="I6" s="24"/>
      <c r="J6" s="24">
        <v>34</v>
      </c>
      <c r="K6" s="16">
        <v>20</v>
      </c>
      <c r="L6" s="24">
        <v>22</v>
      </c>
      <c r="M6" s="17" t="s">
        <v>268</v>
      </c>
      <c r="N6" s="17" t="s">
        <v>269</v>
      </c>
      <c r="O6" s="16">
        <v>45</v>
      </c>
      <c r="P6" s="16" t="s">
        <v>258</v>
      </c>
      <c r="Q6" s="24">
        <v>15</v>
      </c>
    </row>
    <row r="7" spans="1:17" ht="27">
      <c r="A7" s="16">
        <v>5</v>
      </c>
      <c r="B7" s="16" t="s">
        <v>254</v>
      </c>
      <c r="C7" s="16" t="s">
        <v>255</v>
      </c>
      <c r="D7" s="25" t="s">
        <v>270</v>
      </c>
      <c r="E7" s="26" t="s">
        <v>22</v>
      </c>
      <c r="F7" s="16">
        <v>2550</v>
      </c>
      <c r="G7" s="26" t="s">
        <v>175</v>
      </c>
      <c r="H7" s="16"/>
      <c r="I7" s="16"/>
      <c r="J7" s="16">
        <v>92</v>
      </c>
      <c r="K7" s="16">
        <v>30</v>
      </c>
      <c r="L7" s="16">
        <v>100</v>
      </c>
      <c r="M7" s="20" t="s">
        <v>271</v>
      </c>
      <c r="N7" s="20" t="s">
        <v>272</v>
      </c>
      <c r="O7" s="24" t="s">
        <v>273</v>
      </c>
      <c r="P7" s="16" t="s">
        <v>258</v>
      </c>
      <c r="Q7" s="16">
        <v>50</v>
      </c>
    </row>
    <row r="8" spans="1:17" ht="27">
      <c r="A8" s="16">
        <v>6</v>
      </c>
      <c r="B8" s="16" t="s">
        <v>254</v>
      </c>
      <c r="C8" s="16" t="s">
        <v>255</v>
      </c>
      <c r="D8" s="25" t="s">
        <v>274</v>
      </c>
      <c r="E8" s="26" t="s">
        <v>275</v>
      </c>
      <c r="F8" s="16">
        <v>500</v>
      </c>
      <c r="G8" s="26" t="s">
        <v>175</v>
      </c>
      <c r="H8" s="16"/>
      <c r="I8" s="16"/>
      <c r="J8" s="16">
        <v>10</v>
      </c>
      <c r="K8" s="16">
        <v>15</v>
      </c>
      <c r="L8" s="16" t="s">
        <v>276</v>
      </c>
      <c r="M8" s="20" t="s">
        <v>277</v>
      </c>
      <c r="N8" s="20" t="s">
        <v>278</v>
      </c>
      <c r="O8" s="24" t="s">
        <v>279</v>
      </c>
      <c r="P8" s="16" t="s">
        <v>258</v>
      </c>
      <c r="Q8" s="16">
        <v>20</v>
      </c>
    </row>
    <row r="9" spans="1:17">
      <c r="A9" s="58">
        <v>7</v>
      </c>
      <c r="B9" s="58" t="s">
        <v>254</v>
      </c>
      <c r="C9" s="58" t="s">
        <v>255</v>
      </c>
      <c r="D9" s="59" t="s">
        <v>15</v>
      </c>
      <c r="E9" s="60" t="s">
        <v>280</v>
      </c>
      <c r="F9" s="58">
        <v>1700</v>
      </c>
      <c r="G9" s="60" t="s">
        <v>175</v>
      </c>
      <c r="H9" s="58"/>
      <c r="I9" s="58"/>
      <c r="J9" s="58">
        <v>80</v>
      </c>
      <c r="K9" s="58">
        <v>30</v>
      </c>
      <c r="L9" s="58">
        <v>20</v>
      </c>
      <c r="M9" s="61" t="s">
        <v>281</v>
      </c>
      <c r="N9" s="17" t="s">
        <v>282</v>
      </c>
      <c r="O9" s="62" t="s">
        <v>279</v>
      </c>
      <c r="P9" s="58" t="s">
        <v>258</v>
      </c>
      <c r="Q9" s="58">
        <v>38</v>
      </c>
    </row>
    <row r="10" spans="1:17">
      <c r="A10" s="58"/>
      <c r="B10" s="58"/>
      <c r="C10" s="58"/>
      <c r="D10" s="59"/>
      <c r="E10" s="60"/>
      <c r="F10" s="58"/>
      <c r="G10" s="60"/>
      <c r="H10" s="58"/>
      <c r="I10" s="58"/>
      <c r="J10" s="58"/>
      <c r="K10" s="58"/>
      <c r="L10" s="58"/>
      <c r="M10" s="61"/>
      <c r="N10" s="17" t="s">
        <v>283</v>
      </c>
      <c r="O10" s="63"/>
      <c r="P10" s="58"/>
      <c r="Q10" s="58"/>
    </row>
    <row r="11" spans="1:17" ht="27">
      <c r="A11" s="16">
        <v>8</v>
      </c>
      <c r="B11" s="16" t="s">
        <v>254</v>
      </c>
      <c r="C11" s="16" t="s">
        <v>255</v>
      </c>
      <c r="D11" s="26" t="s">
        <v>274</v>
      </c>
      <c r="E11" s="25" t="s">
        <v>284</v>
      </c>
      <c r="F11" s="27">
        <v>1300</v>
      </c>
      <c r="G11" s="26" t="s">
        <v>175</v>
      </c>
      <c r="H11" s="16"/>
      <c r="I11" s="16"/>
      <c r="J11" s="16">
        <v>52</v>
      </c>
      <c r="K11" s="16">
        <v>25</v>
      </c>
      <c r="L11" s="16" t="s">
        <v>276</v>
      </c>
      <c r="M11" s="20" t="s">
        <v>276</v>
      </c>
      <c r="N11" s="20" t="s">
        <v>276</v>
      </c>
      <c r="O11" s="24" t="s">
        <v>285</v>
      </c>
      <c r="P11" s="16" t="s">
        <v>258</v>
      </c>
      <c r="Q11" s="16">
        <v>30</v>
      </c>
    </row>
    <row r="12" spans="1:17">
      <c r="A12" s="16">
        <v>9</v>
      </c>
      <c r="B12" s="16" t="s">
        <v>254</v>
      </c>
      <c r="C12" s="16" t="s">
        <v>255</v>
      </c>
      <c r="D12" s="25" t="s">
        <v>274</v>
      </c>
      <c r="E12" s="25" t="s">
        <v>274</v>
      </c>
      <c r="F12" s="25">
        <v>170</v>
      </c>
      <c r="G12" s="26">
        <v>20</v>
      </c>
      <c r="H12" s="28"/>
      <c r="I12" s="28"/>
      <c r="J12" s="25">
        <v>7</v>
      </c>
      <c r="K12" s="25">
        <v>20</v>
      </c>
      <c r="L12" s="28" t="s">
        <v>276</v>
      </c>
      <c r="M12" s="20" t="s">
        <v>276</v>
      </c>
      <c r="N12" s="20" t="s">
        <v>276</v>
      </c>
      <c r="O12" s="16" t="s">
        <v>286</v>
      </c>
      <c r="P12" s="16"/>
      <c r="Q12" s="25">
        <v>40</v>
      </c>
    </row>
    <row r="13" spans="1:17">
      <c r="A13" s="25">
        <v>10</v>
      </c>
      <c r="B13" s="25" t="s">
        <v>254</v>
      </c>
      <c r="C13" s="16" t="s">
        <v>255</v>
      </c>
      <c r="D13" s="25" t="s">
        <v>15</v>
      </c>
      <c r="E13" s="25" t="s">
        <v>287</v>
      </c>
      <c r="F13" s="25">
        <v>700</v>
      </c>
      <c r="G13" s="7" t="s">
        <v>175</v>
      </c>
      <c r="H13" s="7"/>
      <c r="I13" s="7"/>
      <c r="J13" s="7"/>
      <c r="K13" s="7"/>
      <c r="L13" s="7"/>
      <c r="M13" s="7"/>
      <c r="N13" s="7"/>
      <c r="O13" s="7"/>
      <c r="P13" s="7"/>
      <c r="Q13" s="7"/>
    </row>
    <row r="14" spans="1:17">
      <c r="A14" s="7">
        <v>11</v>
      </c>
      <c r="B14" s="7" t="s">
        <v>254</v>
      </c>
      <c r="C14" s="16" t="s">
        <v>255</v>
      </c>
      <c r="D14" s="21" t="s">
        <v>15</v>
      </c>
      <c r="E14" s="21" t="s">
        <v>288</v>
      </c>
      <c r="F14" s="21">
        <v>400</v>
      </c>
      <c r="G14" s="21" t="s">
        <v>175</v>
      </c>
      <c r="H14" s="21"/>
      <c r="I14" s="21"/>
      <c r="J14" s="21"/>
      <c r="K14" s="21"/>
      <c r="L14" s="21"/>
      <c r="M14" s="21"/>
      <c r="N14" s="21"/>
      <c r="O14" s="21"/>
      <c r="P14" s="21"/>
      <c r="Q14" s="21"/>
    </row>
  </sheetData>
  <mergeCells count="17">
    <mergeCell ref="M9:M10"/>
    <mergeCell ref="O9:O10"/>
    <mergeCell ref="P9:P10"/>
    <mergeCell ref="A1:Q1"/>
    <mergeCell ref="A9:A10"/>
    <mergeCell ref="B9:B10"/>
    <mergeCell ref="C9:C10"/>
    <mergeCell ref="D9:D10"/>
    <mergeCell ref="E9:E10"/>
    <mergeCell ref="F9:F10"/>
    <mergeCell ref="G9:G10"/>
    <mergeCell ref="H9:H10"/>
    <mergeCell ref="I9:I10"/>
    <mergeCell ref="Q9:Q10"/>
    <mergeCell ref="J9:J10"/>
    <mergeCell ref="K9:K10"/>
    <mergeCell ref="L9:L1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B3:F58"/>
  <sheetViews>
    <sheetView rightToLeft="1" tabSelected="1" topLeftCell="A20" workbookViewId="0">
      <selection activeCell="F31" sqref="F31:F58"/>
    </sheetView>
  </sheetViews>
  <sheetFormatPr defaultRowHeight="15"/>
  <cols>
    <col min="1" max="1" width="8" customWidth="1"/>
    <col min="4" max="4" width="15.85546875" customWidth="1"/>
  </cols>
  <sheetData>
    <row r="3" spans="2:6">
      <c r="F3" t="s">
        <v>307</v>
      </c>
    </row>
    <row r="4" spans="2:6">
      <c r="B4" s="72" t="s">
        <v>289</v>
      </c>
      <c r="C4" s="72" t="s">
        <v>290</v>
      </c>
      <c r="D4" s="72" t="s">
        <v>291</v>
      </c>
      <c r="E4" s="34" t="s">
        <v>292</v>
      </c>
      <c r="F4" s="34"/>
    </row>
    <row r="5" spans="2:6">
      <c r="B5" s="72"/>
      <c r="C5" s="72"/>
      <c r="D5" s="72"/>
      <c r="E5" s="34" t="s">
        <v>3</v>
      </c>
      <c r="F5" s="34"/>
    </row>
    <row r="6" spans="2:6">
      <c r="B6" s="72"/>
      <c r="C6" s="72"/>
      <c r="D6" s="72"/>
      <c r="E6" s="34" t="s">
        <v>293</v>
      </c>
      <c r="F6" s="34"/>
    </row>
    <row r="7" spans="2:6">
      <c r="B7" s="72"/>
      <c r="C7" s="72"/>
      <c r="D7" s="72"/>
      <c r="E7" s="34" t="s">
        <v>294</v>
      </c>
      <c r="F7" s="34"/>
    </row>
    <row r="8" spans="2:6">
      <c r="B8" s="72"/>
      <c r="C8" s="72"/>
      <c r="D8" s="73" t="s">
        <v>308</v>
      </c>
      <c r="E8" s="75"/>
      <c r="F8" s="34"/>
    </row>
    <row r="9" spans="2:6">
      <c r="B9" s="72"/>
      <c r="C9" s="72"/>
      <c r="D9" s="72" t="s">
        <v>295</v>
      </c>
      <c r="E9" s="34" t="s">
        <v>292</v>
      </c>
      <c r="F9" s="34"/>
    </row>
    <row r="10" spans="2:6">
      <c r="B10" s="72"/>
      <c r="C10" s="72"/>
      <c r="D10" s="72"/>
      <c r="E10" s="34" t="s">
        <v>3</v>
      </c>
      <c r="F10" s="34"/>
    </row>
    <row r="11" spans="2:6">
      <c r="B11" s="72"/>
      <c r="C11" s="72"/>
      <c r="D11" s="72"/>
      <c r="E11" s="34" t="s">
        <v>293</v>
      </c>
      <c r="F11" s="34"/>
    </row>
    <row r="12" spans="2:6">
      <c r="B12" s="72"/>
      <c r="C12" s="72"/>
      <c r="D12" s="72"/>
      <c r="E12" s="34" t="s">
        <v>294</v>
      </c>
      <c r="F12" s="34"/>
    </row>
    <row r="13" spans="2:6">
      <c r="B13" s="72"/>
      <c r="C13" s="72"/>
      <c r="D13" s="73" t="s">
        <v>309</v>
      </c>
      <c r="E13" s="75"/>
      <c r="F13" s="34"/>
    </row>
    <row r="14" spans="2:6">
      <c r="B14" s="72"/>
      <c r="C14" s="72"/>
      <c r="D14" s="72" t="s">
        <v>296</v>
      </c>
      <c r="E14" s="34" t="s">
        <v>292</v>
      </c>
      <c r="F14" s="34"/>
    </row>
    <row r="15" spans="2:6">
      <c r="B15" s="72"/>
      <c r="C15" s="72"/>
      <c r="D15" s="72"/>
      <c r="E15" s="34" t="s">
        <v>3</v>
      </c>
      <c r="F15" s="34"/>
    </row>
    <row r="16" spans="2:6">
      <c r="B16" s="72"/>
      <c r="C16" s="72"/>
      <c r="D16" s="72"/>
      <c r="E16" s="34" t="s">
        <v>293</v>
      </c>
      <c r="F16" s="34"/>
    </row>
    <row r="17" spans="2:6">
      <c r="B17" s="72"/>
      <c r="C17" s="72"/>
      <c r="D17" s="72"/>
      <c r="E17" s="34" t="s">
        <v>294</v>
      </c>
      <c r="F17" s="34"/>
    </row>
    <row r="18" spans="2:6">
      <c r="B18" s="72"/>
      <c r="C18" s="72"/>
      <c r="D18" s="72" t="s">
        <v>297</v>
      </c>
      <c r="E18" s="34" t="s">
        <v>292</v>
      </c>
      <c r="F18" s="34"/>
    </row>
    <row r="19" spans="2:6">
      <c r="B19" s="72"/>
      <c r="C19" s="72"/>
      <c r="D19" s="72"/>
      <c r="E19" s="34" t="s">
        <v>3</v>
      </c>
      <c r="F19" s="34"/>
    </row>
    <row r="20" spans="2:6">
      <c r="B20" s="72"/>
      <c r="C20" s="72"/>
      <c r="D20" s="72"/>
      <c r="E20" s="34" t="s">
        <v>293</v>
      </c>
      <c r="F20" s="34"/>
    </row>
    <row r="21" spans="2:6">
      <c r="B21" s="72"/>
      <c r="C21" s="72"/>
      <c r="D21" s="72"/>
      <c r="E21" s="34" t="s">
        <v>294</v>
      </c>
      <c r="F21" s="34"/>
    </row>
    <row r="22" spans="2:6">
      <c r="B22" s="72"/>
      <c r="C22" s="72"/>
      <c r="D22" s="72" t="s">
        <v>298</v>
      </c>
      <c r="E22" s="34" t="s">
        <v>292</v>
      </c>
      <c r="F22" s="34"/>
    </row>
    <row r="23" spans="2:6">
      <c r="B23" s="72"/>
      <c r="C23" s="72"/>
      <c r="D23" s="72"/>
      <c r="E23" s="34" t="s">
        <v>3</v>
      </c>
      <c r="F23" s="34"/>
    </row>
    <row r="24" spans="2:6">
      <c r="B24" s="72"/>
      <c r="C24" s="72"/>
      <c r="D24" s="72"/>
      <c r="E24" s="34" t="s">
        <v>293</v>
      </c>
      <c r="F24" s="34"/>
    </row>
    <row r="25" spans="2:6">
      <c r="B25" s="72"/>
      <c r="C25" s="72"/>
      <c r="D25" s="72"/>
      <c r="E25" s="34" t="s">
        <v>294</v>
      </c>
      <c r="F25" s="34"/>
    </row>
    <row r="26" spans="2:6">
      <c r="B26" s="72"/>
      <c r="C26" s="72"/>
      <c r="D26" s="72" t="s">
        <v>299</v>
      </c>
      <c r="E26" s="34" t="s">
        <v>292</v>
      </c>
      <c r="F26" s="34"/>
    </row>
    <row r="27" spans="2:6">
      <c r="B27" s="72"/>
      <c r="C27" s="72"/>
      <c r="D27" s="72"/>
      <c r="E27" s="34" t="s">
        <v>3</v>
      </c>
      <c r="F27" s="34"/>
    </row>
    <row r="28" spans="2:6">
      <c r="B28" s="72"/>
      <c r="C28" s="72"/>
      <c r="D28" s="72"/>
      <c r="E28" s="34" t="s">
        <v>293</v>
      </c>
      <c r="F28" s="34"/>
    </row>
    <row r="29" spans="2:6">
      <c r="B29" s="72"/>
      <c r="C29" s="72"/>
      <c r="D29" s="72"/>
      <c r="E29" s="34" t="s">
        <v>294</v>
      </c>
      <c r="F29" s="34"/>
    </row>
    <row r="30" spans="2:6">
      <c r="B30" s="72"/>
      <c r="C30" s="73" t="s">
        <v>155</v>
      </c>
      <c r="D30" s="74"/>
      <c r="E30" s="75"/>
      <c r="F30" s="34"/>
    </row>
    <row r="31" spans="2:6">
      <c r="B31" s="72"/>
      <c r="C31" s="72" t="s">
        <v>300</v>
      </c>
      <c r="D31" s="72" t="s">
        <v>291</v>
      </c>
      <c r="E31" s="34" t="s">
        <v>292</v>
      </c>
      <c r="F31" s="34"/>
    </row>
    <row r="32" spans="2:6">
      <c r="B32" s="72"/>
      <c r="C32" s="72"/>
      <c r="D32" s="72"/>
      <c r="E32" s="34" t="s">
        <v>3</v>
      </c>
      <c r="F32" s="34"/>
    </row>
    <row r="33" spans="2:6">
      <c r="B33" s="72"/>
      <c r="C33" s="72"/>
      <c r="D33" s="72"/>
      <c r="E33" s="34" t="s">
        <v>293</v>
      </c>
      <c r="F33" s="34"/>
    </row>
    <row r="34" spans="2:6">
      <c r="B34" s="72"/>
      <c r="C34" s="72"/>
      <c r="D34" s="72"/>
      <c r="E34" s="34" t="s">
        <v>294</v>
      </c>
      <c r="F34" s="34"/>
    </row>
    <row r="35" spans="2:6">
      <c r="B35" s="72"/>
      <c r="C35" s="72"/>
      <c r="D35" s="72" t="s">
        <v>302</v>
      </c>
      <c r="E35" s="34" t="s">
        <v>292</v>
      </c>
      <c r="F35" s="34"/>
    </row>
    <row r="36" spans="2:6">
      <c r="B36" s="72"/>
      <c r="C36" s="72"/>
      <c r="D36" s="72"/>
      <c r="E36" s="34" t="s">
        <v>3</v>
      </c>
      <c r="F36" s="34"/>
    </row>
    <row r="37" spans="2:6">
      <c r="B37" s="72"/>
      <c r="C37" s="72"/>
      <c r="D37" s="72"/>
      <c r="E37" s="34" t="s">
        <v>293</v>
      </c>
      <c r="F37" s="34"/>
    </row>
    <row r="38" spans="2:6">
      <c r="B38" s="72"/>
      <c r="C38" s="72"/>
      <c r="D38" s="72"/>
      <c r="E38" s="34" t="s">
        <v>294</v>
      </c>
      <c r="F38" s="34"/>
    </row>
    <row r="39" spans="2:6">
      <c r="B39" s="72"/>
      <c r="C39" s="72"/>
      <c r="D39" s="72" t="s">
        <v>301</v>
      </c>
      <c r="E39" s="34" t="s">
        <v>292</v>
      </c>
      <c r="F39" s="34"/>
    </row>
    <row r="40" spans="2:6">
      <c r="B40" s="72"/>
      <c r="C40" s="72"/>
      <c r="D40" s="72"/>
      <c r="E40" s="34" t="s">
        <v>3</v>
      </c>
      <c r="F40" s="34"/>
    </row>
    <row r="41" spans="2:6">
      <c r="B41" s="72"/>
      <c r="C41" s="72"/>
      <c r="D41" s="72"/>
      <c r="E41" s="34" t="s">
        <v>293</v>
      </c>
      <c r="F41" s="34"/>
    </row>
    <row r="42" spans="2:6">
      <c r="B42" s="72"/>
      <c r="C42" s="72"/>
      <c r="D42" s="72"/>
      <c r="E42" s="34" t="s">
        <v>294</v>
      </c>
      <c r="F42" s="34"/>
    </row>
    <row r="43" spans="2:6">
      <c r="B43" s="72"/>
      <c r="C43" s="72"/>
      <c r="D43" s="72" t="s">
        <v>303</v>
      </c>
      <c r="E43" s="34" t="s">
        <v>292</v>
      </c>
      <c r="F43" s="34"/>
    </row>
    <row r="44" spans="2:6">
      <c r="B44" s="72"/>
      <c r="C44" s="72"/>
      <c r="D44" s="72"/>
      <c r="E44" s="34" t="s">
        <v>3</v>
      </c>
      <c r="F44" s="34"/>
    </row>
    <row r="45" spans="2:6">
      <c r="B45" s="72"/>
      <c r="C45" s="72"/>
      <c r="D45" s="72"/>
      <c r="E45" s="34" t="s">
        <v>293</v>
      </c>
      <c r="F45" s="34"/>
    </row>
    <row r="46" spans="2:6">
      <c r="B46" s="72"/>
      <c r="C46" s="72"/>
      <c r="D46" s="72"/>
      <c r="E46" s="34" t="s">
        <v>294</v>
      </c>
      <c r="F46" s="34"/>
    </row>
    <row r="47" spans="2:6">
      <c r="B47" s="72"/>
      <c r="C47" s="72"/>
      <c r="D47" s="72" t="s">
        <v>304</v>
      </c>
      <c r="E47" s="34" t="s">
        <v>292</v>
      </c>
      <c r="F47" s="34"/>
    </row>
    <row r="48" spans="2:6">
      <c r="B48" s="72"/>
      <c r="C48" s="72"/>
      <c r="D48" s="72"/>
      <c r="E48" s="34" t="s">
        <v>3</v>
      </c>
      <c r="F48" s="34"/>
    </row>
    <row r="49" spans="2:6">
      <c r="B49" s="72"/>
      <c r="C49" s="72"/>
      <c r="D49" s="72"/>
      <c r="E49" s="34" t="s">
        <v>293</v>
      </c>
      <c r="F49" s="34"/>
    </row>
    <row r="50" spans="2:6">
      <c r="B50" s="72"/>
      <c r="C50" s="72"/>
      <c r="D50" s="72"/>
      <c r="E50" s="34" t="s">
        <v>294</v>
      </c>
      <c r="F50" s="34"/>
    </row>
    <row r="51" spans="2:6">
      <c r="B51" s="72"/>
      <c r="C51" s="72"/>
      <c r="D51" s="72" t="s">
        <v>305</v>
      </c>
      <c r="E51" s="34" t="s">
        <v>292</v>
      </c>
      <c r="F51" s="34"/>
    </row>
    <row r="52" spans="2:6">
      <c r="B52" s="72"/>
      <c r="C52" s="72"/>
      <c r="D52" s="72"/>
      <c r="E52" s="34" t="s">
        <v>3</v>
      </c>
      <c r="F52" s="34"/>
    </row>
    <row r="53" spans="2:6">
      <c r="B53" s="72"/>
      <c r="C53" s="72"/>
      <c r="D53" s="72"/>
      <c r="E53" s="34" t="s">
        <v>293</v>
      </c>
      <c r="F53" s="34"/>
    </row>
    <row r="54" spans="2:6">
      <c r="B54" s="72"/>
      <c r="C54" s="72"/>
      <c r="D54" s="72"/>
      <c r="E54" s="34" t="s">
        <v>294</v>
      </c>
      <c r="F54" s="34"/>
    </row>
    <row r="55" spans="2:6">
      <c r="B55" s="72"/>
      <c r="C55" s="72"/>
      <c r="D55" s="72" t="s">
        <v>306</v>
      </c>
      <c r="E55" s="34" t="s">
        <v>292</v>
      </c>
      <c r="F55" s="34"/>
    </row>
    <row r="56" spans="2:6">
      <c r="B56" s="72"/>
      <c r="C56" s="72"/>
      <c r="D56" s="72"/>
      <c r="E56" s="34" t="s">
        <v>3</v>
      </c>
      <c r="F56" s="34"/>
    </row>
    <row r="57" spans="2:6">
      <c r="B57" s="72"/>
      <c r="C57" s="72"/>
      <c r="D57" s="72"/>
      <c r="E57" s="34" t="s">
        <v>293</v>
      </c>
      <c r="F57" s="34"/>
    </row>
    <row r="58" spans="2:6">
      <c r="B58" s="72"/>
      <c r="C58" s="72"/>
      <c r="D58" s="72"/>
      <c r="E58" s="34" t="s">
        <v>294</v>
      </c>
      <c r="F58" s="34"/>
    </row>
  </sheetData>
  <mergeCells count="19">
    <mergeCell ref="D18:D21"/>
    <mergeCell ref="D22:D25"/>
    <mergeCell ref="D26:D29"/>
    <mergeCell ref="D55:D58"/>
    <mergeCell ref="C31:C58"/>
    <mergeCell ref="B4:B58"/>
    <mergeCell ref="C30:E30"/>
    <mergeCell ref="D8:E8"/>
    <mergeCell ref="D13:E13"/>
    <mergeCell ref="C4:C29"/>
    <mergeCell ref="D31:D34"/>
    <mergeCell ref="D35:D38"/>
    <mergeCell ref="D39:D42"/>
    <mergeCell ref="D43:D46"/>
    <mergeCell ref="D47:D50"/>
    <mergeCell ref="D51:D54"/>
    <mergeCell ref="D4:D7"/>
    <mergeCell ref="D9:D12"/>
    <mergeCell ref="D14:D1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قنات مرکزی اصلاح </vt:lpstr>
      <vt:lpstr>قنات فرومد اصلاح</vt:lpstr>
      <vt:lpstr>قنات کالپوش اصلاح</vt:lpstr>
      <vt:lpstr>آب شرب</vt:lpstr>
      <vt:lpstr>قنات مرکزی </vt:lpstr>
      <vt:lpstr>قنات فرومد</vt:lpstr>
      <vt:lpstr>قنات کالپوش</vt:lpstr>
      <vt:lpstr>جدول منابع آبی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1234</dc:creator>
  <cp:lastModifiedBy>mm.karimi</cp:lastModifiedBy>
  <cp:lastPrinted>2015-03-14T05:13:42Z</cp:lastPrinted>
  <dcterms:created xsi:type="dcterms:W3CDTF">2015-01-01T07:13:49Z</dcterms:created>
  <dcterms:modified xsi:type="dcterms:W3CDTF">2018-03-05T11:12:52Z</dcterms:modified>
</cp:coreProperties>
</file>